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Google Drive\Pingis\SPTL\SM-sarja\"/>
    </mc:Choice>
  </mc:AlternateContent>
  <xr:revisionPtr revIDLastSave="0" documentId="13_ncr:1_{CC3BF2CD-D279-4F41-A2E7-A6380095DC24}" xr6:coauthVersionLast="47" xr6:coauthVersionMax="47" xr10:uidLastSave="{00000000-0000-0000-0000-000000000000}"/>
  <bookViews>
    <workbookView xWindow="-108" yWindow="-108" windowWidth="23256" windowHeight="13176" xr2:uid="{BADA2087-C59F-4876-9C27-C2DAA06D0795}"/>
  </bookViews>
  <sheets>
    <sheet name="Seura GP" sheetId="7" r:id="rId1"/>
    <sheet name="MK" sheetId="1" r:id="rId2"/>
    <sheet name="NK" sheetId="2" r:id="rId3"/>
    <sheet name="M18 (2006-09)" sheetId="3" r:id="rId4"/>
    <sheet name="N18 (2006-09)" sheetId="4" r:id="rId5"/>
    <sheet name="M14 (2010-)" sheetId="5" r:id="rId6"/>
    <sheet name="N14 (2010-)" sheetId="6" r:id="rId7"/>
  </sheets>
  <definedNames>
    <definedName name="_xlnm._FilterDatabase" localSheetId="5" hidden="1">'M14 (2010-)'!$A$1:$K$33</definedName>
    <definedName name="_xlnm._FilterDatabase" localSheetId="3" hidden="1">'M18 (2006-09)'!$A$1:$K$33</definedName>
    <definedName name="_xlnm._FilterDatabase" localSheetId="1" hidden="1">MK!$A$1:$K$60</definedName>
    <definedName name="_xlnm._FilterDatabase" localSheetId="6" hidden="1">'N14 (2010-)'!$A$1:$K$33</definedName>
    <definedName name="_xlnm._FilterDatabase" localSheetId="4" hidden="1">'N18 (2006-09)'!$A$1:$K$33</definedName>
    <definedName name="_xlnm._FilterDatabase" localSheetId="2" hidden="1">NK!$A$1:$K$33</definedName>
    <definedName name="_xlnm._FilterDatabase" localSheetId="0" hidden="1">'Seura GP'!$A$1:$J$29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0" i="1"/>
  <c r="D31" i="1"/>
  <c r="D32" i="1"/>
  <c r="D33" i="1"/>
  <c r="D27" i="6"/>
  <c r="D27" i="5"/>
  <c r="D27" i="4"/>
  <c r="D27" i="3"/>
  <c r="D27" i="2"/>
  <c r="D9" i="2"/>
  <c r="D11" i="3"/>
  <c r="C4" i="7"/>
  <c r="D26" i="1"/>
  <c r="D27" i="1"/>
  <c r="D28" i="1"/>
  <c r="D29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" i="4"/>
  <c r="D3" i="3"/>
  <c r="D4" i="3"/>
  <c r="D5" i="3"/>
  <c r="D6" i="3"/>
  <c r="D7" i="3"/>
  <c r="D8" i="3"/>
  <c r="D9" i="3"/>
  <c r="D10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" i="3"/>
  <c r="D3" i="2"/>
  <c r="D4" i="2"/>
  <c r="D5" i="2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  <c r="C5" i="7"/>
  <c r="C7" i="7"/>
  <c r="C3" i="7"/>
  <c r="C9" i="7"/>
  <c r="C12" i="7"/>
  <c r="C6" i="7"/>
  <c r="C10" i="7"/>
  <c r="C8" i="7"/>
  <c r="C13" i="7"/>
  <c r="C11" i="7"/>
  <c r="C15" i="7"/>
  <c r="C14" i="7"/>
  <c r="C16" i="7"/>
  <c r="C17" i="7"/>
  <c r="C18" i="7"/>
  <c r="C19" i="7"/>
  <c r="C20" i="7"/>
  <c r="C21" i="7"/>
  <c r="C22" i="7"/>
  <c r="C23" i="7"/>
  <c r="C24" i="7"/>
  <c r="C25" i="7"/>
  <c r="C2" i="7"/>
  <c r="C27" i="7" l="1"/>
  <c r="C28" i="7"/>
</calcChain>
</file>

<file path=xl/sharedStrings.xml><?xml version="1.0" encoding="utf-8"?>
<sst xmlns="http://schemas.openxmlformats.org/spreadsheetml/2006/main" count="271" uniqueCount="112">
  <si>
    <t>Seura</t>
  </si>
  <si>
    <t>Yht.</t>
  </si>
  <si>
    <t>Tampere</t>
  </si>
  <si>
    <t>Espoo syys</t>
  </si>
  <si>
    <t>Kosken Malja</t>
  </si>
  <si>
    <t>Wega Malja</t>
  </si>
  <si>
    <t>2 = 50</t>
  </si>
  <si>
    <t>3-4 = 30</t>
  </si>
  <si>
    <t>5-8 = 20</t>
  </si>
  <si>
    <t>9-16 = 10</t>
  </si>
  <si>
    <t>17-32 = 5</t>
  </si>
  <si>
    <t>2 = 10</t>
  </si>
  <si>
    <t>3-4 = 6</t>
  </si>
  <si>
    <t>5-8 = 4</t>
  </si>
  <si>
    <t>9-16 = 2</t>
  </si>
  <si>
    <t>17-32 =1</t>
  </si>
  <si>
    <t>NK GP</t>
  </si>
  <si>
    <t>MK GP</t>
  </si>
  <si>
    <t>Tarkistussumma</t>
  </si>
  <si>
    <t>1 = 75 pistettä</t>
  </si>
  <si>
    <t>1 = 15 pistettä</t>
  </si>
  <si>
    <t>M18 (2006-09)</t>
  </si>
  <si>
    <t>N18 (2006-09)</t>
  </si>
  <si>
    <t>M14 (2010-)</t>
  </si>
  <si>
    <t>N14 (2010-)</t>
  </si>
  <si>
    <t>Pongfinity Cup</t>
  </si>
  <si>
    <t>PeTo GP</t>
  </si>
  <si>
    <t>PT Espoo kevät</t>
  </si>
  <si>
    <t>Seura GP 2024-25</t>
  </si>
  <si>
    <t>Arttu Pihkala</t>
  </si>
  <si>
    <t>PT Espoo</t>
  </si>
  <si>
    <t>Riku Autio</t>
  </si>
  <si>
    <t>PT 75</t>
  </si>
  <si>
    <t>Aleksi Räsänen</t>
  </si>
  <si>
    <t>Otto Tennilä</t>
  </si>
  <si>
    <t>Juhana Tuuttila</t>
  </si>
  <si>
    <t>PT Jyväskylä</t>
  </si>
  <si>
    <t>Toni Soine</t>
  </si>
  <si>
    <t>Mika Räsäsnen</t>
  </si>
  <si>
    <t>Matias Ojala</t>
  </si>
  <si>
    <t>OPT-86</t>
  </si>
  <si>
    <t>Lauri Hakaste</t>
  </si>
  <si>
    <t>Matias Vesalainen</t>
  </si>
  <si>
    <t>KoKa</t>
  </si>
  <si>
    <t>Lester Lee</t>
  </si>
  <si>
    <t>Rasmus Vesalainen</t>
  </si>
  <si>
    <t>Teemu Oinas</t>
  </si>
  <si>
    <t>Juho Kahlos</t>
  </si>
  <si>
    <t>Jimi Koivumäki</t>
  </si>
  <si>
    <t>Sami Hattunen</t>
  </si>
  <si>
    <t>Niko Hämäläinen</t>
  </si>
  <si>
    <t>Vladyslav Matyko</t>
  </si>
  <si>
    <t>Ilari Sell</t>
  </si>
  <si>
    <t>HUT</t>
  </si>
  <si>
    <t>TIP-70</t>
  </si>
  <si>
    <t>TuKa</t>
  </si>
  <si>
    <t xml:space="preserve">Janne Jokinen </t>
  </si>
  <si>
    <t>Severi Sipiläinen</t>
  </si>
  <si>
    <t>Leonid Pullinen</t>
  </si>
  <si>
    <t xml:space="preserve">Pyry Siven </t>
  </si>
  <si>
    <t xml:space="preserve">Jorma Lahtinen </t>
  </si>
  <si>
    <t>MBF</t>
  </si>
  <si>
    <t>Axel Visuri</t>
  </si>
  <si>
    <t>Esa Kanasuo</t>
  </si>
  <si>
    <t>Huy Tran</t>
  </si>
  <si>
    <t>Maria Girlea</t>
  </si>
  <si>
    <t>Jaimielee Enroquez</t>
  </si>
  <si>
    <t>Anni Heljala</t>
  </si>
  <si>
    <t>Ildiko Kadar</t>
  </si>
  <si>
    <t>Smash</t>
  </si>
  <si>
    <t>Usara Amarasinghe</t>
  </si>
  <si>
    <t>Leian Tamondong</t>
  </si>
  <si>
    <t>Nitija Thapa</t>
  </si>
  <si>
    <t>Yenuli Amarasinghe</t>
  </si>
  <si>
    <t>Long Hoang Nhat Nguyen</t>
  </si>
  <si>
    <t>Patrik Södergärd</t>
  </si>
  <si>
    <t>Aleksis Välläri</t>
  </si>
  <si>
    <t>Henrik Vuoti</t>
  </si>
  <si>
    <t>Mihai Girlea</t>
  </si>
  <si>
    <t>Joel Hahn</t>
  </si>
  <si>
    <t>Halex</t>
  </si>
  <si>
    <t>Lev Petal</t>
  </si>
  <si>
    <t>Sam Londen</t>
  </si>
  <si>
    <t>Eino Reina</t>
  </si>
  <si>
    <t>PTS Sherwood</t>
  </si>
  <si>
    <t>Miika Järvinen</t>
  </si>
  <si>
    <t>Oshadini Amarasinghe</t>
  </si>
  <si>
    <t>Jaimielee Enriquez</t>
  </si>
  <si>
    <t>Eetu Mäkelä</t>
  </si>
  <si>
    <t>KuPTS</t>
  </si>
  <si>
    <t xml:space="preserve">Luka Oinas </t>
  </si>
  <si>
    <t>Hai Hoang Nhat Nguyen</t>
  </si>
  <si>
    <t>Aapo Åvist</t>
  </si>
  <si>
    <t>Max Takkavuori</t>
  </si>
  <si>
    <t>Noel Metsätie</t>
  </si>
  <si>
    <t>Joel Koivumäki</t>
  </si>
  <si>
    <t>Tomi Juutilainen</t>
  </si>
  <si>
    <t>Tuukka Mukkala</t>
  </si>
  <si>
    <t>Por-83</t>
  </si>
  <si>
    <t>Konstantin Pavlov</t>
  </si>
  <si>
    <t>Oliver Parviainen</t>
  </si>
  <si>
    <t>Tuomas Vainio</t>
  </si>
  <si>
    <t>Kosken Kaiku</t>
  </si>
  <si>
    <t>Turun Kaiku</t>
  </si>
  <si>
    <t>Kuopion Pöytätennisseura</t>
  </si>
  <si>
    <t>Porilaiset -83</t>
  </si>
  <si>
    <t>Arto Ojanen</t>
  </si>
  <si>
    <t>Hyvinkään Urheilutoverit</t>
  </si>
  <si>
    <t>Vesa Lappi</t>
  </si>
  <si>
    <t>Wega</t>
  </si>
  <si>
    <t>Patrik Södergård</t>
  </si>
  <si>
    <t>Andrei Räisänen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</si>
</sst>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8E80-1D36-4875-B108-BDE10C0F7E9F}">
  <dimension ref="A1:J28"/>
  <sheetViews>
    <sheetView tabSelected="1" workbookViewId="0">
      <selection activeCell="B17" sqref="B17"/>
    </sheetView>
  </sheetViews>
  <sheetFormatPr defaultRowHeight="14.4" x14ac:dyDescent="0.3"/>
  <cols>
    <col min="1" max="1" width="3" style="7" bestFit="1" customWidth="1"/>
    <col min="2" max="2" width="24.77734375" style="6" customWidth="1"/>
    <col min="3" max="3" width="10.77734375" style="3" customWidth="1"/>
    <col min="4" max="10" width="19.33203125" style="2" customWidth="1"/>
  </cols>
  <sheetData>
    <row r="1" spans="1:10" s="3" customFormat="1" x14ac:dyDescent="0.3">
      <c r="A1" s="4"/>
      <c r="B1" s="5" t="s">
        <v>28</v>
      </c>
      <c r="C1" s="4" t="s">
        <v>1</v>
      </c>
      <c r="D1" s="4" t="s">
        <v>2</v>
      </c>
      <c r="E1" s="4" t="s">
        <v>3</v>
      </c>
      <c r="F1" s="4" t="s">
        <v>5</v>
      </c>
      <c r="G1" s="4" t="s">
        <v>4</v>
      </c>
      <c r="H1" s="4" t="s">
        <v>25</v>
      </c>
      <c r="I1" s="4" t="s">
        <v>26</v>
      </c>
      <c r="J1" s="4" t="s">
        <v>27</v>
      </c>
    </row>
    <row r="2" spans="1:10" x14ac:dyDescent="0.3">
      <c r="A2" s="7">
        <v>1</v>
      </c>
      <c r="B2" s="6" t="s">
        <v>30</v>
      </c>
      <c r="C2" s="7">
        <f t="shared" ref="C2:C25" si="0">SUM(D2:J2)</f>
        <v>175</v>
      </c>
      <c r="D2" s="2">
        <v>175</v>
      </c>
    </row>
    <row r="3" spans="1:10" x14ac:dyDescent="0.3">
      <c r="A3" s="7">
        <v>2</v>
      </c>
      <c r="B3" s="6" t="s">
        <v>69</v>
      </c>
      <c r="C3" s="7">
        <f t="shared" si="0"/>
        <v>152</v>
      </c>
      <c r="D3" s="2">
        <v>152</v>
      </c>
    </row>
    <row r="4" spans="1:10" x14ac:dyDescent="0.3">
      <c r="A4" s="7">
        <v>3</v>
      </c>
      <c r="B4" s="6" t="s">
        <v>32</v>
      </c>
      <c r="C4" s="7">
        <f t="shared" si="0"/>
        <v>148</v>
      </c>
      <c r="D4" s="2">
        <v>148</v>
      </c>
    </row>
    <row r="5" spans="1:10" x14ac:dyDescent="0.3">
      <c r="A5" s="7">
        <v>4</v>
      </c>
      <c r="B5" s="6" t="s">
        <v>36</v>
      </c>
      <c r="C5" s="7">
        <f t="shared" si="0"/>
        <v>115</v>
      </c>
      <c r="D5" s="2">
        <v>115</v>
      </c>
    </row>
    <row r="6" spans="1:10" x14ac:dyDescent="0.3">
      <c r="A6" s="7">
        <v>5</v>
      </c>
      <c r="B6" s="6" t="s">
        <v>54</v>
      </c>
      <c r="C6" s="7">
        <f t="shared" si="0"/>
        <v>106</v>
      </c>
      <c r="D6" s="2">
        <v>106</v>
      </c>
    </row>
    <row r="7" spans="1:10" x14ac:dyDescent="0.3">
      <c r="A7" s="7">
        <v>6</v>
      </c>
      <c r="B7" s="6" t="s">
        <v>40</v>
      </c>
      <c r="C7" s="7">
        <f t="shared" si="0"/>
        <v>68</v>
      </c>
      <c r="D7" s="2">
        <v>68</v>
      </c>
    </row>
    <row r="8" spans="1:10" x14ac:dyDescent="0.3">
      <c r="A8" s="7">
        <v>7</v>
      </c>
      <c r="B8" s="6" t="s">
        <v>61</v>
      </c>
      <c r="C8" s="7">
        <f t="shared" si="0"/>
        <v>42</v>
      </c>
      <c r="D8" s="2">
        <v>42</v>
      </c>
    </row>
    <row r="9" spans="1:10" x14ac:dyDescent="0.3">
      <c r="A9" s="7">
        <v>8</v>
      </c>
      <c r="B9" s="6" t="s">
        <v>102</v>
      </c>
      <c r="C9" s="7">
        <f t="shared" si="0"/>
        <v>25</v>
      </c>
      <c r="D9" s="2">
        <v>25</v>
      </c>
    </row>
    <row r="10" spans="1:10" x14ac:dyDescent="0.3">
      <c r="A10" s="7">
        <v>9</v>
      </c>
      <c r="B10" s="6" t="s">
        <v>104</v>
      </c>
      <c r="C10" s="7">
        <f t="shared" si="0"/>
        <v>11</v>
      </c>
      <c r="D10" s="2">
        <v>11</v>
      </c>
    </row>
    <row r="11" spans="1:10" x14ac:dyDescent="0.3">
      <c r="A11" s="7">
        <v>9</v>
      </c>
      <c r="B11" s="6" t="s">
        <v>107</v>
      </c>
      <c r="C11" s="7">
        <f t="shared" si="0"/>
        <v>11</v>
      </c>
      <c r="D11" s="2">
        <v>11</v>
      </c>
    </row>
    <row r="12" spans="1:10" x14ac:dyDescent="0.3">
      <c r="A12" s="7">
        <v>11</v>
      </c>
      <c r="B12" s="6" t="s">
        <v>103</v>
      </c>
      <c r="C12" s="7">
        <f t="shared" si="0"/>
        <v>10</v>
      </c>
      <c r="D12" s="2">
        <v>10</v>
      </c>
    </row>
    <row r="13" spans="1:10" x14ac:dyDescent="0.3">
      <c r="A13" s="7">
        <v>12</v>
      </c>
      <c r="B13" s="6" t="s">
        <v>105</v>
      </c>
      <c r="C13" s="7">
        <f t="shared" si="0"/>
        <v>6</v>
      </c>
      <c r="D13" s="2">
        <v>6</v>
      </c>
    </row>
    <row r="14" spans="1:10" x14ac:dyDescent="0.3">
      <c r="A14" s="7">
        <v>13</v>
      </c>
      <c r="B14" s="6" t="s">
        <v>84</v>
      </c>
      <c r="C14" s="7">
        <f t="shared" si="0"/>
        <v>4</v>
      </c>
      <c r="D14" s="2">
        <v>4</v>
      </c>
    </row>
    <row r="15" spans="1:10" x14ac:dyDescent="0.3">
      <c r="A15" s="7">
        <v>14</v>
      </c>
      <c r="B15" s="6" t="s">
        <v>80</v>
      </c>
      <c r="C15" s="7">
        <f t="shared" si="0"/>
        <v>2</v>
      </c>
      <c r="D15" s="2">
        <v>2</v>
      </c>
    </row>
    <row r="16" spans="1:10" x14ac:dyDescent="0.3">
      <c r="A16" s="7">
        <v>15</v>
      </c>
      <c r="B16" s="6" t="s">
        <v>109</v>
      </c>
      <c r="C16" s="7">
        <f t="shared" si="0"/>
        <v>5</v>
      </c>
      <c r="D16" s="2">
        <v>5</v>
      </c>
    </row>
    <row r="17" spans="1:3" x14ac:dyDescent="0.3">
      <c r="A17" s="7">
        <v>16</v>
      </c>
      <c r="C17" s="7">
        <f t="shared" si="0"/>
        <v>0</v>
      </c>
    </row>
    <row r="18" spans="1:3" x14ac:dyDescent="0.3">
      <c r="A18" s="7">
        <v>17</v>
      </c>
      <c r="C18" s="7">
        <f t="shared" si="0"/>
        <v>0</v>
      </c>
    </row>
    <row r="19" spans="1:3" x14ac:dyDescent="0.3">
      <c r="A19" s="7">
        <v>18</v>
      </c>
      <c r="C19" s="7">
        <f t="shared" si="0"/>
        <v>0</v>
      </c>
    </row>
    <row r="20" spans="1:3" x14ac:dyDescent="0.3">
      <c r="A20" s="7">
        <v>18</v>
      </c>
      <c r="C20" s="7">
        <f t="shared" si="0"/>
        <v>0</v>
      </c>
    </row>
    <row r="21" spans="1:3" x14ac:dyDescent="0.3">
      <c r="A21" s="7">
        <v>18</v>
      </c>
      <c r="C21" s="7">
        <f t="shared" si="0"/>
        <v>0</v>
      </c>
    </row>
    <row r="22" spans="1:3" x14ac:dyDescent="0.3">
      <c r="A22" s="7">
        <v>21</v>
      </c>
      <c r="C22" s="7">
        <f t="shared" si="0"/>
        <v>0</v>
      </c>
    </row>
    <row r="23" spans="1:3" x14ac:dyDescent="0.3">
      <c r="A23" s="7">
        <v>21</v>
      </c>
      <c r="C23" s="7">
        <f t="shared" si="0"/>
        <v>0</v>
      </c>
    </row>
    <row r="24" spans="1:3" x14ac:dyDescent="0.3">
      <c r="A24" s="7">
        <v>23</v>
      </c>
      <c r="C24" s="7">
        <f t="shared" si="0"/>
        <v>0</v>
      </c>
    </row>
    <row r="25" spans="1:3" x14ac:dyDescent="0.3">
      <c r="A25" s="7">
        <v>24</v>
      </c>
      <c r="C25" s="7">
        <f t="shared" si="0"/>
        <v>0</v>
      </c>
    </row>
    <row r="26" spans="1:3" x14ac:dyDescent="0.3">
      <c r="C26" s="7"/>
    </row>
    <row r="27" spans="1:3" x14ac:dyDescent="0.3">
      <c r="C27" s="7">
        <f>SUM(C2:C25)</f>
        <v>880</v>
      </c>
    </row>
    <row r="28" spans="1:3" x14ac:dyDescent="0.3">
      <c r="B28" s="6" t="s">
        <v>18</v>
      </c>
      <c r="C28" s="7">
        <f>SUM(MK!D35+NK!D27+'M18 (2006-09)'!D27+'N18 (2006-09)'!D27+'M14 (2010-)'!D27+'N14 (2010-)'!D27)</f>
        <v>880</v>
      </c>
    </row>
  </sheetData>
  <autoFilter ref="A1:J29" xr:uid="{724E8E80-1D36-4875-B108-BDE10C0F7E9F}">
    <sortState xmlns:xlrd2="http://schemas.microsoft.com/office/spreadsheetml/2017/richdata2" ref="A2:J29">
      <sortCondition descending="1" ref="C1:C29"/>
    </sortState>
  </autoFilter>
  <sortState xmlns:xlrd2="http://schemas.microsoft.com/office/spreadsheetml/2017/richdata2" ref="A2:G10">
    <sortCondition descending="1" ref="B2:B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5A4C-8EF5-415F-AE7F-063F6A2AAC2A}">
  <dimension ref="A1:K60"/>
  <sheetViews>
    <sheetView topLeftCell="A8" workbookViewId="0">
      <selection activeCell="D36" sqref="D36"/>
    </sheetView>
  </sheetViews>
  <sheetFormatPr defaultRowHeight="14.4" x14ac:dyDescent="0.3"/>
  <cols>
    <col min="1" max="1" width="3" style="8" bestFit="1" customWidth="1"/>
    <col min="2" max="2" width="24.77734375" customWidth="1"/>
    <col min="3" max="3" width="10.77734375" customWidth="1"/>
    <col min="4" max="4" width="10.77734375" style="3" customWidth="1"/>
    <col min="5" max="5" width="19.33203125" customWidth="1"/>
    <col min="6" max="10" width="19.33203125" style="2" customWidth="1"/>
    <col min="11" max="11" width="19.33203125" customWidth="1"/>
  </cols>
  <sheetData>
    <row r="1" spans="1:11" s="3" customFormat="1" x14ac:dyDescent="0.3">
      <c r="A1" s="4"/>
      <c r="B1" s="5" t="s">
        <v>17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5</v>
      </c>
      <c r="H1" s="4" t="s">
        <v>4</v>
      </c>
      <c r="I1" s="4" t="s">
        <v>25</v>
      </c>
      <c r="J1" s="4" t="s">
        <v>26</v>
      </c>
      <c r="K1" s="4" t="s">
        <v>27</v>
      </c>
    </row>
    <row r="2" spans="1:11" x14ac:dyDescent="0.3">
      <c r="A2" s="8">
        <v>1</v>
      </c>
      <c r="B2" t="s">
        <v>29</v>
      </c>
      <c r="C2" t="s">
        <v>30</v>
      </c>
      <c r="D2" s="7">
        <f>SUM(E2:K2)</f>
        <v>75</v>
      </c>
      <c r="E2" s="2">
        <v>75</v>
      </c>
      <c r="F2" s="1"/>
      <c r="G2" s="10"/>
      <c r="H2" s="1"/>
      <c r="I2" s="1"/>
      <c r="J2" s="1"/>
    </row>
    <row r="3" spans="1:11" x14ac:dyDescent="0.3">
      <c r="A3" s="9">
        <v>2</v>
      </c>
      <c r="B3" t="s">
        <v>31</v>
      </c>
      <c r="C3" t="s">
        <v>32</v>
      </c>
      <c r="D3" s="7">
        <f t="shared" ref="D3:D33" si="0">SUM(E3:K3)</f>
        <v>50</v>
      </c>
      <c r="E3" s="2">
        <v>50</v>
      </c>
      <c r="G3" s="11"/>
      <c r="J3" s="1"/>
    </row>
    <row r="4" spans="1:11" x14ac:dyDescent="0.3">
      <c r="A4" s="9">
        <v>3</v>
      </c>
      <c r="B4" t="s">
        <v>33</v>
      </c>
      <c r="C4" t="s">
        <v>30</v>
      </c>
      <c r="D4" s="7">
        <f t="shared" si="0"/>
        <v>30</v>
      </c>
      <c r="E4" s="2">
        <v>30</v>
      </c>
      <c r="F4" s="1"/>
      <c r="G4" s="1"/>
      <c r="H4" s="1"/>
      <c r="I4" s="1"/>
      <c r="J4" s="1"/>
    </row>
    <row r="5" spans="1:11" x14ac:dyDescent="0.3">
      <c r="A5" s="8">
        <v>3</v>
      </c>
      <c r="B5" t="s">
        <v>34</v>
      </c>
      <c r="C5" t="s">
        <v>32</v>
      </c>
      <c r="D5" s="7">
        <f t="shared" si="0"/>
        <v>30</v>
      </c>
      <c r="E5" s="2">
        <v>30</v>
      </c>
    </row>
    <row r="6" spans="1:11" x14ac:dyDescent="0.3">
      <c r="A6" s="9">
        <v>5</v>
      </c>
      <c r="B6" t="s">
        <v>35</v>
      </c>
      <c r="C6" t="s">
        <v>36</v>
      </c>
      <c r="D6" s="7">
        <f t="shared" si="0"/>
        <v>20</v>
      </c>
      <c r="E6" s="2">
        <v>20</v>
      </c>
      <c r="F6" s="1"/>
      <c r="G6" s="1"/>
      <c r="H6" s="1"/>
      <c r="I6" s="1"/>
      <c r="J6" s="1"/>
    </row>
    <row r="7" spans="1:11" x14ac:dyDescent="0.3">
      <c r="A7" s="9">
        <v>5</v>
      </c>
      <c r="B7" t="s">
        <v>37</v>
      </c>
      <c r="C7" t="s">
        <v>30</v>
      </c>
      <c r="D7" s="7">
        <f t="shared" si="0"/>
        <v>20</v>
      </c>
      <c r="E7" s="2">
        <v>20</v>
      </c>
      <c r="F7" s="1"/>
      <c r="G7" s="1"/>
      <c r="H7" s="1"/>
      <c r="I7" s="1"/>
      <c r="J7" s="1"/>
    </row>
    <row r="8" spans="1:11" x14ac:dyDescent="0.3">
      <c r="A8" s="9">
        <v>5</v>
      </c>
      <c r="B8" t="s">
        <v>38</v>
      </c>
      <c r="C8" t="s">
        <v>30</v>
      </c>
      <c r="D8" s="7">
        <f t="shared" si="0"/>
        <v>20</v>
      </c>
      <c r="E8" s="2">
        <v>20</v>
      </c>
      <c r="F8" s="1"/>
      <c r="G8" s="1"/>
      <c r="H8" s="1"/>
      <c r="I8" s="1"/>
      <c r="J8" s="1"/>
    </row>
    <row r="9" spans="1:11" x14ac:dyDescent="0.3">
      <c r="A9" s="9">
        <v>5</v>
      </c>
      <c r="B9" t="s">
        <v>39</v>
      </c>
      <c r="C9" t="s">
        <v>40</v>
      </c>
      <c r="D9" s="7">
        <f t="shared" si="0"/>
        <v>20</v>
      </c>
      <c r="E9" s="2">
        <v>20</v>
      </c>
      <c r="F9" s="1"/>
      <c r="G9" s="1"/>
      <c r="H9" s="1"/>
      <c r="I9" s="1"/>
      <c r="J9" s="1"/>
    </row>
    <row r="10" spans="1:11" x14ac:dyDescent="0.3">
      <c r="A10" s="9">
        <v>9</v>
      </c>
      <c r="B10" t="s">
        <v>74</v>
      </c>
      <c r="C10" t="s">
        <v>69</v>
      </c>
      <c r="D10" s="7">
        <f t="shared" si="0"/>
        <v>10</v>
      </c>
      <c r="E10" s="2">
        <v>10</v>
      </c>
    </row>
    <row r="11" spans="1:11" x14ac:dyDescent="0.3">
      <c r="A11" s="9">
        <v>9</v>
      </c>
      <c r="B11" t="s">
        <v>41</v>
      </c>
      <c r="C11" t="s">
        <v>30</v>
      </c>
      <c r="D11" s="7">
        <f t="shared" si="0"/>
        <v>10</v>
      </c>
      <c r="E11" s="2">
        <v>10</v>
      </c>
      <c r="F11" s="1"/>
      <c r="G11" s="1"/>
      <c r="H11" s="1"/>
      <c r="I11" s="1"/>
      <c r="J11" s="1"/>
    </row>
    <row r="12" spans="1:11" x14ac:dyDescent="0.3">
      <c r="A12" s="9">
        <v>9</v>
      </c>
      <c r="B12" t="s">
        <v>42</v>
      </c>
      <c r="C12" t="s">
        <v>43</v>
      </c>
      <c r="D12" s="7">
        <f t="shared" si="0"/>
        <v>10</v>
      </c>
      <c r="E12" s="2">
        <v>10</v>
      </c>
      <c r="F12" s="1"/>
      <c r="G12" s="1"/>
      <c r="H12" s="1"/>
      <c r="I12" s="1"/>
      <c r="J12" s="1"/>
    </row>
    <row r="13" spans="1:11" x14ac:dyDescent="0.3">
      <c r="A13" s="9">
        <v>9</v>
      </c>
      <c r="B13" t="s">
        <v>44</v>
      </c>
      <c r="C13" t="s">
        <v>55</v>
      </c>
      <c r="D13" s="7">
        <f t="shared" si="0"/>
        <v>10</v>
      </c>
      <c r="E13" s="2">
        <v>10</v>
      </c>
    </row>
    <row r="14" spans="1:11" x14ac:dyDescent="0.3">
      <c r="A14" s="9">
        <v>9</v>
      </c>
      <c r="B14" t="s">
        <v>45</v>
      </c>
      <c r="C14" t="s">
        <v>43</v>
      </c>
      <c r="D14" s="7">
        <f t="shared" si="0"/>
        <v>10</v>
      </c>
      <c r="E14" s="2">
        <v>10</v>
      </c>
      <c r="F14" s="1"/>
      <c r="G14" s="1"/>
      <c r="H14" s="1"/>
      <c r="I14" s="1"/>
      <c r="J14" s="1"/>
    </row>
    <row r="15" spans="1:11" x14ac:dyDescent="0.3">
      <c r="A15" s="9">
        <v>9</v>
      </c>
      <c r="B15" t="s">
        <v>46</v>
      </c>
      <c r="C15" t="s">
        <v>40</v>
      </c>
      <c r="D15" s="7">
        <f t="shared" si="0"/>
        <v>10</v>
      </c>
      <c r="E15" s="2">
        <v>10</v>
      </c>
      <c r="F15" s="1"/>
      <c r="G15" s="1"/>
      <c r="H15" s="1"/>
      <c r="I15" s="1"/>
      <c r="J15" s="1"/>
    </row>
    <row r="16" spans="1:11" x14ac:dyDescent="0.3">
      <c r="A16" s="9">
        <v>9</v>
      </c>
      <c r="B16" t="s">
        <v>47</v>
      </c>
      <c r="C16" t="s">
        <v>54</v>
      </c>
      <c r="D16" s="7">
        <f t="shared" si="0"/>
        <v>10</v>
      </c>
      <c r="E16" s="2">
        <v>10</v>
      </c>
      <c r="F16" s="1"/>
      <c r="G16" s="1"/>
      <c r="H16" s="1"/>
      <c r="I16" s="1"/>
      <c r="J16" s="1"/>
    </row>
    <row r="17" spans="1:10" x14ac:dyDescent="0.3">
      <c r="A17" s="9">
        <v>9</v>
      </c>
      <c r="B17" t="s">
        <v>48</v>
      </c>
      <c r="C17" t="s">
        <v>54</v>
      </c>
      <c r="D17" s="7">
        <f t="shared" si="0"/>
        <v>10</v>
      </c>
      <c r="E17" s="2">
        <v>10</v>
      </c>
      <c r="F17" s="1"/>
      <c r="G17" s="1"/>
      <c r="H17" s="1"/>
      <c r="I17" s="1"/>
      <c r="J17" s="1"/>
    </row>
    <row r="18" spans="1:10" x14ac:dyDescent="0.3">
      <c r="A18" s="9">
        <v>17</v>
      </c>
      <c r="B18" t="s">
        <v>49</v>
      </c>
      <c r="C18" t="s">
        <v>32</v>
      </c>
      <c r="D18" s="7">
        <f t="shared" si="0"/>
        <v>5</v>
      </c>
      <c r="E18" s="2">
        <v>5</v>
      </c>
      <c r="F18" s="1"/>
      <c r="G18" s="1"/>
      <c r="H18" s="1"/>
      <c r="I18" s="1"/>
      <c r="J18" s="1"/>
    </row>
    <row r="19" spans="1:10" x14ac:dyDescent="0.3">
      <c r="A19" s="9">
        <v>17</v>
      </c>
      <c r="B19" t="s">
        <v>50</v>
      </c>
      <c r="C19" t="s">
        <v>89</v>
      </c>
      <c r="D19" s="7">
        <f t="shared" si="0"/>
        <v>5</v>
      </c>
      <c r="E19" s="2">
        <v>5</v>
      </c>
    </row>
    <row r="20" spans="1:10" x14ac:dyDescent="0.3">
      <c r="A20" s="9">
        <v>17</v>
      </c>
      <c r="B20" t="s">
        <v>51</v>
      </c>
      <c r="C20" t="s">
        <v>53</v>
      </c>
      <c r="D20" s="7">
        <f t="shared" si="0"/>
        <v>5</v>
      </c>
      <c r="E20" s="2">
        <v>5</v>
      </c>
      <c r="F20" s="1"/>
      <c r="G20" s="1"/>
      <c r="H20" s="1"/>
      <c r="I20" s="1"/>
      <c r="J20" s="1"/>
    </row>
    <row r="21" spans="1:10" x14ac:dyDescent="0.3">
      <c r="A21" s="9">
        <v>17</v>
      </c>
      <c r="B21" t="s">
        <v>52</v>
      </c>
      <c r="C21" t="s">
        <v>30</v>
      </c>
      <c r="D21" s="7">
        <f t="shared" si="0"/>
        <v>5</v>
      </c>
      <c r="E21" s="2">
        <v>5</v>
      </c>
      <c r="F21" s="1"/>
      <c r="G21" s="1"/>
      <c r="H21" s="1"/>
      <c r="I21" s="1"/>
      <c r="J21" s="1"/>
    </row>
    <row r="22" spans="1:10" x14ac:dyDescent="0.3">
      <c r="A22" s="9">
        <v>17</v>
      </c>
      <c r="B22" t="s">
        <v>56</v>
      </c>
      <c r="C22" t="s">
        <v>32</v>
      </c>
      <c r="D22" s="7">
        <f t="shared" si="0"/>
        <v>5</v>
      </c>
      <c r="E22" s="2">
        <v>5</v>
      </c>
      <c r="F22" s="1"/>
      <c r="G22" s="1"/>
      <c r="H22" s="1"/>
      <c r="I22" s="1"/>
      <c r="J22" s="1"/>
    </row>
    <row r="23" spans="1:10" x14ac:dyDescent="0.3">
      <c r="A23" s="9">
        <v>17</v>
      </c>
      <c r="B23" t="s">
        <v>57</v>
      </c>
      <c r="C23" t="s">
        <v>36</v>
      </c>
      <c r="D23" s="7">
        <f t="shared" si="0"/>
        <v>5</v>
      </c>
      <c r="E23" s="2">
        <v>5</v>
      </c>
    </row>
    <row r="24" spans="1:10" x14ac:dyDescent="0.3">
      <c r="A24" s="9">
        <v>17</v>
      </c>
      <c r="B24" t="s">
        <v>58</v>
      </c>
      <c r="C24" t="s">
        <v>30</v>
      </c>
      <c r="D24" s="7">
        <f t="shared" si="0"/>
        <v>5</v>
      </c>
      <c r="E24" s="2">
        <v>5</v>
      </c>
      <c r="F24" s="1"/>
      <c r="G24" s="1"/>
      <c r="H24" s="1"/>
      <c r="I24" s="1"/>
      <c r="J24" s="1"/>
    </row>
    <row r="25" spans="1:10" x14ac:dyDescent="0.3">
      <c r="A25" s="9">
        <v>17</v>
      </c>
      <c r="B25" t="s">
        <v>59</v>
      </c>
      <c r="C25" t="s">
        <v>40</v>
      </c>
      <c r="D25" s="7">
        <f t="shared" si="0"/>
        <v>5</v>
      </c>
      <c r="E25" s="2">
        <v>5</v>
      </c>
      <c r="F25" s="1"/>
      <c r="G25" s="1"/>
      <c r="H25" s="1"/>
      <c r="I25" s="1"/>
      <c r="J25" s="1"/>
    </row>
    <row r="26" spans="1:10" x14ac:dyDescent="0.3">
      <c r="A26" s="9">
        <v>17</v>
      </c>
      <c r="B26" t="s">
        <v>60</v>
      </c>
      <c r="C26" t="s">
        <v>61</v>
      </c>
      <c r="D26" s="7">
        <f t="shared" si="0"/>
        <v>5</v>
      </c>
      <c r="E26" s="2">
        <v>5</v>
      </c>
      <c r="F26" s="1"/>
      <c r="G26" s="1"/>
      <c r="H26" s="1"/>
      <c r="I26" s="1"/>
      <c r="J26" s="1"/>
    </row>
    <row r="27" spans="1:10" x14ac:dyDescent="0.3">
      <c r="A27" s="9">
        <v>17</v>
      </c>
      <c r="B27" t="s">
        <v>62</v>
      </c>
      <c r="C27" t="s">
        <v>32</v>
      </c>
      <c r="D27" s="7">
        <f t="shared" si="0"/>
        <v>5</v>
      </c>
      <c r="E27" s="2">
        <v>5</v>
      </c>
      <c r="F27" s="1"/>
      <c r="G27" s="1"/>
      <c r="H27" s="1"/>
      <c r="I27" s="1"/>
      <c r="J27" s="1"/>
    </row>
    <row r="28" spans="1:10" x14ac:dyDescent="0.3">
      <c r="A28" s="9">
        <v>17</v>
      </c>
      <c r="B28" t="s">
        <v>63</v>
      </c>
      <c r="C28" t="s">
        <v>43</v>
      </c>
      <c r="D28" s="7">
        <f t="shared" si="0"/>
        <v>5</v>
      </c>
      <c r="E28" s="2">
        <v>5</v>
      </c>
      <c r="F28" s="1"/>
      <c r="G28" s="1"/>
      <c r="H28" s="1"/>
      <c r="I28" s="1"/>
      <c r="J28" s="1"/>
    </row>
    <row r="29" spans="1:10" x14ac:dyDescent="0.3">
      <c r="A29" s="9">
        <v>17</v>
      </c>
      <c r="B29" t="s">
        <v>64</v>
      </c>
      <c r="C29" t="s">
        <v>32</v>
      </c>
      <c r="D29" s="7">
        <f t="shared" si="0"/>
        <v>5</v>
      </c>
      <c r="E29" s="2">
        <v>5</v>
      </c>
      <c r="F29" s="1"/>
      <c r="G29" s="1"/>
      <c r="H29" s="1"/>
      <c r="I29" s="1"/>
      <c r="J29" s="1"/>
    </row>
    <row r="30" spans="1:10" x14ac:dyDescent="0.3">
      <c r="A30" s="9">
        <v>17</v>
      </c>
      <c r="B30" t="s">
        <v>108</v>
      </c>
      <c r="C30" t="s">
        <v>109</v>
      </c>
      <c r="D30" s="7">
        <f t="shared" si="0"/>
        <v>5</v>
      </c>
      <c r="E30" s="2">
        <v>5</v>
      </c>
      <c r="F30" s="1"/>
      <c r="G30" s="1"/>
      <c r="H30" s="1"/>
      <c r="I30" s="1"/>
      <c r="J30" s="1"/>
    </row>
    <row r="31" spans="1:10" x14ac:dyDescent="0.3">
      <c r="A31" s="9">
        <v>17</v>
      </c>
      <c r="B31" t="s">
        <v>110</v>
      </c>
      <c r="C31" t="s">
        <v>36</v>
      </c>
      <c r="D31" s="7">
        <f t="shared" si="0"/>
        <v>5</v>
      </c>
      <c r="E31" s="2">
        <v>5</v>
      </c>
      <c r="F31" s="1"/>
      <c r="G31" s="1"/>
      <c r="H31" s="1"/>
      <c r="I31" s="1"/>
      <c r="J31" s="1"/>
    </row>
    <row r="32" spans="1:10" x14ac:dyDescent="0.3">
      <c r="A32" s="9">
        <v>17</v>
      </c>
      <c r="B32" t="s">
        <v>88</v>
      </c>
      <c r="C32" t="s">
        <v>40</v>
      </c>
      <c r="D32" s="7">
        <f t="shared" si="0"/>
        <v>5</v>
      </c>
      <c r="E32" s="2">
        <v>5</v>
      </c>
      <c r="F32" s="1"/>
      <c r="G32" s="1"/>
      <c r="H32" s="1"/>
      <c r="I32" s="1"/>
      <c r="J32" s="1"/>
    </row>
    <row r="33" spans="1:10" x14ac:dyDescent="0.3">
      <c r="A33" s="9">
        <v>17</v>
      </c>
      <c r="B33" t="s">
        <v>111</v>
      </c>
      <c r="C33" t="s">
        <v>61</v>
      </c>
      <c r="D33" s="7">
        <f t="shared" si="0"/>
        <v>5</v>
      </c>
      <c r="E33" s="2">
        <v>5</v>
      </c>
      <c r="F33" s="1"/>
      <c r="G33" s="1"/>
      <c r="H33" s="1"/>
      <c r="I33" s="1"/>
      <c r="J33" s="1"/>
    </row>
    <row r="35" spans="1:10" x14ac:dyDescent="0.3">
      <c r="D35" s="7">
        <f>SUM(D2:D33)</f>
        <v>425</v>
      </c>
    </row>
    <row r="36" spans="1:10" x14ac:dyDescent="0.3">
      <c r="B36" t="s">
        <v>19</v>
      </c>
      <c r="D36" s="7"/>
    </row>
    <row r="37" spans="1:10" x14ac:dyDescent="0.3">
      <c r="B37" t="s">
        <v>6</v>
      </c>
      <c r="D37" s="7"/>
    </row>
    <row r="38" spans="1:10" x14ac:dyDescent="0.3">
      <c r="B38" t="s">
        <v>7</v>
      </c>
      <c r="D38" s="7"/>
    </row>
    <row r="39" spans="1:10" x14ac:dyDescent="0.3">
      <c r="B39" t="s">
        <v>8</v>
      </c>
      <c r="D39" s="7"/>
    </row>
    <row r="40" spans="1:10" x14ac:dyDescent="0.3">
      <c r="B40" t="s">
        <v>9</v>
      </c>
      <c r="D40" s="7"/>
    </row>
    <row r="41" spans="1:10" x14ac:dyDescent="0.3">
      <c r="B41" t="s">
        <v>10</v>
      </c>
      <c r="D41" s="7"/>
    </row>
    <row r="42" spans="1:10" x14ac:dyDescent="0.3">
      <c r="D42" s="7"/>
    </row>
    <row r="43" spans="1:10" x14ac:dyDescent="0.3">
      <c r="D43" s="7"/>
    </row>
    <row r="44" spans="1:10" x14ac:dyDescent="0.3">
      <c r="D44" s="7"/>
    </row>
    <row r="45" spans="1:10" x14ac:dyDescent="0.3">
      <c r="D45" s="7"/>
    </row>
    <row r="46" spans="1:10" x14ac:dyDescent="0.3">
      <c r="D46" s="7"/>
    </row>
    <row r="47" spans="1:10" x14ac:dyDescent="0.3">
      <c r="D47" s="7"/>
    </row>
    <row r="48" spans="1:10" x14ac:dyDescent="0.3">
      <c r="D48" s="7"/>
    </row>
    <row r="49" spans="4:4" x14ac:dyDescent="0.3">
      <c r="D49" s="7"/>
    </row>
    <row r="50" spans="4:4" x14ac:dyDescent="0.3">
      <c r="D50" s="7"/>
    </row>
    <row r="51" spans="4:4" x14ac:dyDescent="0.3">
      <c r="D51" s="7"/>
    </row>
    <row r="52" spans="4:4" x14ac:dyDescent="0.3">
      <c r="D52" s="7"/>
    </row>
    <row r="53" spans="4:4" x14ac:dyDescent="0.3">
      <c r="D53" s="7"/>
    </row>
    <row r="54" spans="4:4" x14ac:dyDescent="0.3">
      <c r="D54" s="7"/>
    </row>
    <row r="55" spans="4:4" x14ac:dyDescent="0.3">
      <c r="D55" s="7"/>
    </row>
    <row r="56" spans="4:4" x14ac:dyDescent="0.3">
      <c r="D56" s="7"/>
    </row>
    <row r="57" spans="4:4" x14ac:dyDescent="0.3">
      <c r="D57" s="7"/>
    </row>
    <row r="58" spans="4:4" x14ac:dyDescent="0.3">
      <c r="D58" s="7"/>
    </row>
    <row r="59" spans="4:4" x14ac:dyDescent="0.3">
      <c r="D59" s="7"/>
    </row>
    <row r="60" spans="4:4" x14ac:dyDescent="0.3">
      <c r="D60" s="7"/>
    </row>
  </sheetData>
  <autoFilter ref="A1:K60" xr:uid="{65C45A4C-8EF5-415F-AE7F-063F6A2AAC2A}"/>
  <sortState xmlns:xlrd2="http://schemas.microsoft.com/office/spreadsheetml/2017/richdata2" ref="A2:I25">
    <sortCondition descending="1" ref="D2:D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4BC6-4139-4647-B305-05ABD1D73004}">
  <dimension ref="A1:K33"/>
  <sheetViews>
    <sheetView workbookViewId="0">
      <selection activeCell="B1" sqref="B1"/>
    </sheetView>
  </sheetViews>
  <sheetFormatPr defaultRowHeight="14.4" x14ac:dyDescent="0.3"/>
  <cols>
    <col min="1" max="1" width="3" style="7" bestFit="1" customWidth="1"/>
    <col min="2" max="2" width="24.77734375" customWidth="1"/>
    <col min="3" max="3" width="10.77734375" customWidth="1"/>
    <col min="4" max="4" width="10.77734375" style="7" customWidth="1"/>
    <col min="5" max="5" width="19.33203125" customWidth="1"/>
    <col min="6" max="10" width="19.33203125" style="2" customWidth="1"/>
    <col min="11" max="11" width="19.33203125" customWidth="1"/>
  </cols>
  <sheetData>
    <row r="1" spans="1:11" s="3" customFormat="1" x14ac:dyDescent="0.3">
      <c r="A1" s="4"/>
      <c r="B1" s="5" t="s">
        <v>16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5</v>
      </c>
      <c r="H1" s="4" t="s">
        <v>4</v>
      </c>
      <c r="I1" s="4" t="s">
        <v>25</v>
      </c>
      <c r="J1" s="4" t="s">
        <v>26</v>
      </c>
      <c r="K1" s="4" t="s">
        <v>27</v>
      </c>
    </row>
    <row r="2" spans="1:11" x14ac:dyDescent="0.3">
      <c r="A2" s="8">
        <v>1</v>
      </c>
      <c r="B2" t="s">
        <v>65</v>
      </c>
      <c r="C2" t="s">
        <v>36</v>
      </c>
      <c r="D2" s="7">
        <f>SUM(E2:K2)</f>
        <v>75</v>
      </c>
      <c r="E2" s="2">
        <v>75</v>
      </c>
      <c r="G2" s="11"/>
      <c r="H2" s="7"/>
      <c r="I2" s="7"/>
    </row>
    <row r="3" spans="1:11" x14ac:dyDescent="0.3">
      <c r="A3" s="9">
        <v>2</v>
      </c>
      <c r="B3" t="s">
        <v>66</v>
      </c>
      <c r="C3" t="s">
        <v>54</v>
      </c>
      <c r="D3" s="7">
        <f t="shared" ref="D3:D25" si="0">SUM(E3:K3)</f>
        <v>50</v>
      </c>
      <c r="E3" s="2">
        <v>50</v>
      </c>
    </row>
    <row r="4" spans="1:11" x14ac:dyDescent="0.3">
      <c r="A4" s="9">
        <v>3</v>
      </c>
      <c r="B4" t="s">
        <v>67</v>
      </c>
      <c r="C4" t="s">
        <v>32</v>
      </c>
      <c r="D4" s="7">
        <f t="shared" si="0"/>
        <v>30</v>
      </c>
      <c r="E4" s="2">
        <v>30</v>
      </c>
    </row>
    <row r="5" spans="1:11" x14ac:dyDescent="0.3">
      <c r="A5" s="8">
        <v>3</v>
      </c>
      <c r="B5" t="s">
        <v>68</v>
      </c>
      <c r="C5" t="s">
        <v>61</v>
      </c>
      <c r="D5" s="7">
        <f t="shared" si="0"/>
        <v>30</v>
      </c>
      <c r="E5" s="2">
        <v>30</v>
      </c>
    </row>
    <row r="6" spans="1:11" x14ac:dyDescent="0.3">
      <c r="A6" s="9">
        <v>5</v>
      </c>
      <c r="B6" t="s">
        <v>70</v>
      </c>
      <c r="C6" t="s">
        <v>69</v>
      </c>
      <c r="D6" s="7">
        <f t="shared" si="0"/>
        <v>20</v>
      </c>
      <c r="E6" s="2">
        <v>20</v>
      </c>
    </row>
    <row r="7" spans="1:11" x14ac:dyDescent="0.3">
      <c r="A7" s="9">
        <v>5</v>
      </c>
      <c r="B7" t="s">
        <v>71</v>
      </c>
      <c r="C7" t="s">
        <v>69</v>
      </c>
      <c r="D7" s="7">
        <f t="shared" si="0"/>
        <v>20</v>
      </c>
      <c r="E7" s="2">
        <v>20</v>
      </c>
    </row>
    <row r="8" spans="1:11" x14ac:dyDescent="0.3">
      <c r="A8" s="9">
        <v>5</v>
      </c>
      <c r="B8" t="s">
        <v>72</v>
      </c>
      <c r="C8" t="s">
        <v>69</v>
      </c>
      <c r="D8" s="7">
        <f t="shared" si="0"/>
        <v>20</v>
      </c>
      <c r="E8" s="2">
        <v>20</v>
      </c>
    </row>
    <row r="9" spans="1:11" x14ac:dyDescent="0.3">
      <c r="A9" s="9">
        <v>5</v>
      </c>
      <c r="B9" t="s">
        <v>73</v>
      </c>
      <c r="C9" t="s">
        <v>69</v>
      </c>
      <c r="D9" s="7">
        <f>SUM(E9:K9)</f>
        <v>20</v>
      </c>
      <c r="E9" s="2">
        <v>20</v>
      </c>
    </row>
    <row r="10" spans="1:11" x14ac:dyDescent="0.3">
      <c r="A10" s="9">
        <v>9</v>
      </c>
      <c r="D10" s="7">
        <f t="shared" si="0"/>
        <v>0</v>
      </c>
    </row>
    <row r="11" spans="1:11" x14ac:dyDescent="0.3">
      <c r="A11" s="9">
        <v>10</v>
      </c>
      <c r="D11" s="7">
        <f t="shared" si="0"/>
        <v>0</v>
      </c>
    </row>
    <row r="12" spans="1:11" x14ac:dyDescent="0.3">
      <c r="A12" s="9">
        <v>11</v>
      </c>
      <c r="D12" s="7">
        <f t="shared" si="0"/>
        <v>0</v>
      </c>
    </row>
    <row r="13" spans="1:11" x14ac:dyDescent="0.3">
      <c r="A13" s="9">
        <v>12</v>
      </c>
      <c r="D13" s="7">
        <f t="shared" si="0"/>
        <v>0</v>
      </c>
    </row>
    <row r="14" spans="1:11" x14ac:dyDescent="0.3">
      <c r="A14" s="9">
        <v>13</v>
      </c>
      <c r="D14" s="7">
        <f t="shared" si="0"/>
        <v>0</v>
      </c>
    </row>
    <row r="15" spans="1:11" x14ac:dyDescent="0.3">
      <c r="A15" s="9">
        <v>14</v>
      </c>
      <c r="D15" s="7">
        <f t="shared" si="0"/>
        <v>0</v>
      </c>
    </row>
    <row r="16" spans="1:11" s="3" customFormat="1" x14ac:dyDescent="0.3">
      <c r="A16" s="9">
        <v>15</v>
      </c>
      <c r="D16" s="7">
        <f t="shared" si="0"/>
        <v>0</v>
      </c>
      <c r="F16" s="7"/>
      <c r="G16" s="7"/>
      <c r="H16" s="7"/>
      <c r="I16" s="7"/>
      <c r="J16" s="7"/>
    </row>
    <row r="17" spans="1:10" x14ac:dyDescent="0.3">
      <c r="A17" s="9">
        <v>16</v>
      </c>
      <c r="D17" s="7">
        <f t="shared" si="0"/>
        <v>0</v>
      </c>
    </row>
    <row r="18" spans="1:10" x14ac:dyDescent="0.3">
      <c r="A18" s="9">
        <v>17</v>
      </c>
      <c r="D18" s="7">
        <f t="shared" si="0"/>
        <v>0</v>
      </c>
    </row>
    <row r="19" spans="1:10" x14ac:dyDescent="0.3">
      <c r="A19" s="8">
        <v>18</v>
      </c>
      <c r="D19" s="7">
        <f t="shared" si="0"/>
        <v>0</v>
      </c>
    </row>
    <row r="20" spans="1:10" x14ac:dyDescent="0.3">
      <c r="A20" s="9">
        <v>19</v>
      </c>
      <c r="D20" s="7">
        <f t="shared" si="0"/>
        <v>0</v>
      </c>
    </row>
    <row r="21" spans="1:10" x14ac:dyDescent="0.3">
      <c r="A21" s="9">
        <v>20</v>
      </c>
      <c r="D21" s="7">
        <f t="shared" si="0"/>
        <v>0</v>
      </c>
    </row>
    <row r="22" spans="1:10" x14ac:dyDescent="0.3">
      <c r="A22" s="8">
        <v>21</v>
      </c>
      <c r="D22" s="7">
        <f t="shared" si="0"/>
        <v>0</v>
      </c>
    </row>
    <row r="23" spans="1:10" x14ac:dyDescent="0.3">
      <c r="A23" s="8">
        <v>22</v>
      </c>
      <c r="D23" s="7">
        <f t="shared" si="0"/>
        <v>0</v>
      </c>
    </row>
    <row r="24" spans="1:10" x14ac:dyDescent="0.3">
      <c r="A24" s="8">
        <v>23</v>
      </c>
      <c r="D24" s="7">
        <f t="shared" si="0"/>
        <v>0</v>
      </c>
    </row>
    <row r="25" spans="1:10" x14ac:dyDescent="0.3">
      <c r="A25" s="8">
        <v>24</v>
      </c>
      <c r="D25" s="7">
        <f t="shared" si="0"/>
        <v>0</v>
      </c>
    </row>
    <row r="26" spans="1:10" x14ac:dyDescent="0.3">
      <c r="A26" s="8"/>
    </row>
    <row r="27" spans="1:10" s="3" customFormat="1" x14ac:dyDescent="0.3">
      <c r="A27" s="8"/>
      <c r="D27" s="7">
        <f>SUM(D2:D25)</f>
        <v>265</v>
      </c>
      <c r="F27" s="7"/>
      <c r="G27" s="7"/>
      <c r="H27" s="7"/>
      <c r="I27" s="7"/>
      <c r="J27" s="7"/>
    </row>
    <row r="28" spans="1:10" x14ac:dyDescent="0.3">
      <c r="B28" t="s">
        <v>19</v>
      </c>
    </row>
    <row r="29" spans="1:10" x14ac:dyDescent="0.3">
      <c r="B29" t="s">
        <v>6</v>
      </c>
    </row>
    <row r="30" spans="1:10" x14ac:dyDescent="0.3">
      <c r="B30" t="s">
        <v>7</v>
      </c>
    </row>
    <row r="31" spans="1:10" x14ac:dyDescent="0.3">
      <c r="B31" t="s">
        <v>8</v>
      </c>
    </row>
    <row r="32" spans="1:10" x14ac:dyDescent="0.3">
      <c r="B32" t="s">
        <v>9</v>
      </c>
    </row>
    <row r="33" spans="2:2" x14ac:dyDescent="0.3">
      <c r="B33" t="s">
        <v>10</v>
      </c>
    </row>
  </sheetData>
  <autoFilter ref="A1:K33" xr:uid="{1A404BC6-4139-4647-B305-05ABD1D73004}"/>
  <sortState xmlns:xlrd2="http://schemas.microsoft.com/office/spreadsheetml/2017/richdata2" ref="A2:H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9148-D5A4-4DB1-B520-888E117166D2}">
  <dimension ref="A1:K33"/>
  <sheetViews>
    <sheetView workbookViewId="0">
      <selection activeCell="B1" sqref="B1"/>
    </sheetView>
  </sheetViews>
  <sheetFormatPr defaultRowHeight="14.4" x14ac:dyDescent="0.3"/>
  <cols>
    <col min="1" max="1" width="3" style="7" bestFit="1" customWidth="1"/>
    <col min="2" max="2" width="24.77734375" customWidth="1"/>
    <col min="3" max="3" width="12.5546875" bestFit="1" customWidth="1"/>
    <col min="4" max="4" width="10.77734375" style="3" customWidth="1"/>
    <col min="5" max="9" width="19.33203125" customWidth="1"/>
    <col min="10" max="10" width="19.33203125" style="2" customWidth="1"/>
    <col min="11" max="11" width="19.33203125" customWidth="1"/>
  </cols>
  <sheetData>
    <row r="1" spans="1:11" s="3" customFormat="1" x14ac:dyDescent="0.3">
      <c r="A1" s="4"/>
      <c r="B1" s="5" t="s">
        <v>21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5</v>
      </c>
      <c r="H1" s="4" t="s">
        <v>4</v>
      </c>
      <c r="I1" s="4" t="s">
        <v>25</v>
      </c>
      <c r="J1" s="4" t="s">
        <v>26</v>
      </c>
      <c r="K1" s="4" t="s">
        <v>27</v>
      </c>
    </row>
    <row r="2" spans="1:11" x14ac:dyDescent="0.3">
      <c r="A2" s="7">
        <v>1</v>
      </c>
      <c r="B2" t="s">
        <v>74</v>
      </c>
      <c r="C2" t="s">
        <v>69</v>
      </c>
      <c r="D2" s="7">
        <f>SUM(E2:K2)</f>
        <v>15</v>
      </c>
      <c r="E2" s="2">
        <v>15</v>
      </c>
      <c r="F2" s="2"/>
      <c r="G2" s="2"/>
      <c r="H2" s="2"/>
      <c r="I2" s="2"/>
    </row>
    <row r="3" spans="1:11" x14ac:dyDescent="0.3">
      <c r="A3" s="7">
        <v>2</v>
      </c>
      <c r="B3" t="s">
        <v>62</v>
      </c>
      <c r="C3" t="s">
        <v>32</v>
      </c>
      <c r="D3" s="7">
        <f t="shared" ref="D3:D25" si="0">SUM(E3:K3)</f>
        <v>10</v>
      </c>
      <c r="E3" s="2">
        <v>10</v>
      </c>
      <c r="F3" s="2"/>
      <c r="G3" s="2"/>
      <c r="H3" s="2"/>
      <c r="I3" s="2"/>
    </row>
    <row r="4" spans="1:11" x14ac:dyDescent="0.3">
      <c r="A4" s="7">
        <v>3</v>
      </c>
      <c r="B4" t="s">
        <v>52</v>
      </c>
      <c r="C4" t="s">
        <v>30</v>
      </c>
      <c r="D4" s="7">
        <f t="shared" si="0"/>
        <v>6</v>
      </c>
      <c r="E4" s="2">
        <v>6</v>
      </c>
      <c r="F4" s="2"/>
      <c r="G4" s="2"/>
      <c r="H4" s="2"/>
      <c r="I4" s="2"/>
    </row>
    <row r="5" spans="1:11" x14ac:dyDescent="0.3">
      <c r="A5" s="7">
        <v>3</v>
      </c>
      <c r="B5" t="s">
        <v>51</v>
      </c>
      <c r="C5" t="s">
        <v>53</v>
      </c>
      <c r="D5" s="7">
        <f t="shared" si="0"/>
        <v>6</v>
      </c>
      <c r="E5" s="2">
        <v>6</v>
      </c>
      <c r="F5" s="2"/>
      <c r="G5" s="2"/>
      <c r="H5" s="2"/>
      <c r="I5" s="2"/>
    </row>
    <row r="6" spans="1:11" x14ac:dyDescent="0.3">
      <c r="A6" s="7">
        <v>5</v>
      </c>
      <c r="B6" t="s">
        <v>75</v>
      </c>
      <c r="C6" t="s">
        <v>36</v>
      </c>
      <c r="D6" s="7">
        <f t="shared" si="0"/>
        <v>4</v>
      </c>
      <c r="E6" s="2">
        <v>4</v>
      </c>
      <c r="F6" s="2"/>
      <c r="G6" s="2"/>
      <c r="H6" s="2"/>
      <c r="I6" s="2"/>
    </row>
    <row r="7" spans="1:11" x14ac:dyDescent="0.3">
      <c r="A7" s="7">
        <v>5</v>
      </c>
      <c r="B7" t="s">
        <v>57</v>
      </c>
      <c r="C7" t="s">
        <v>36</v>
      </c>
      <c r="D7" s="7">
        <f t="shared" si="0"/>
        <v>4</v>
      </c>
      <c r="E7" s="2">
        <v>4</v>
      </c>
      <c r="F7" s="2"/>
      <c r="G7" s="2"/>
      <c r="H7" s="2"/>
      <c r="I7" s="2"/>
    </row>
    <row r="8" spans="1:11" x14ac:dyDescent="0.3">
      <c r="A8" s="7">
        <v>5</v>
      </c>
      <c r="B8" t="s">
        <v>76</v>
      </c>
      <c r="C8" t="s">
        <v>30</v>
      </c>
      <c r="D8" s="7">
        <f t="shared" si="0"/>
        <v>4</v>
      </c>
      <c r="E8" s="2">
        <v>4</v>
      </c>
      <c r="F8" s="2"/>
      <c r="G8" s="2"/>
      <c r="H8" s="2"/>
      <c r="I8" s="2"/>
    </row>
    <row r="9" spans="1:11" x14ac:dyDescent="0.3">
      <c r="A9" s="7">
        <v>5</v>
      </c>
      <c r="B9" t="s">
        <v>77</v>
      </c>
      <c r="C9" t="s">
        <v>40</v>
      </c>
      <c r="D9" s="7">
        <f t="shared" si="0"/>
        <v>4</v>
      </c>
      <c r="E9" s="2">
        <v>4</v>
      </c>
      <c r="F9" s="2"/>
      <c r="G9" s="2"/>
      <c r="H9" s="2"/>
      <c r="I9" s="2"/>
    </row>
    <row r="10" spans="1:11" x14ac:dyDescent="0.3">
      <c r="A10" s="7">
        <v>9</v>
      </c>
      <c r="B10" t="s">
        <v>78</v>
      </c>
      <c r="C10" t="s">
        <v>36</v>
      </c>
      <c r="D10" s="7">
        <f t="shared" si="0"/>
        <v>2</v>
      </c>
      <c r="E10" s="2">
        <v>2</v>
      </c>
      <c r="F10" s="2"/>
      <c r="G10" s="2"/>
      <c r="H10" s="2"/>
      <c r="I10" s="2"/>
    </row>
    <row r="11" spans="1:11" x14ac:dyDescent="0.3">
      <c r="A11" s="7">
        <v>9</v>
      </c>
      <c r="B11" t="s">
        <v>106</v>
      </c>
      <c r="C11" t="s">
        <v>98</v>
      </c>
      <c r="D11" s="7">
        <f t="shared" si="0"/>
        <v>2</v>
      </c>
      <c r="E11" s="2">
        <v>2</v>
      </c>
      <c r="F11" s="2"/>
      <c r="G11" s="2"/>
      <c r="H11" s="2"/>
      <c r="I11" s="2"/>
    </row>
    <row r="12" spans="1:11" x14ac:dyDescent="0.3">
      <c r="A12" s="7">
        <v>9</v>
      </c>
      <c r="B12" t="s">
        <v>79</v>
      </c>
      <c r="C12" t="s">
        <v>80</v>
      </c>
      <c r="D12" s="7">
        <f t="shared" si="0"/>
        <v>2</v>
      </c>
      <c r="E12" s="2">
        <v>2</v>
      </c>
      <c r="F12" s="2"/>
      <c r="G12" s="2"/>
      <c r="H12" s="2"/>
      <c r="I12" s="2"/>
    </row>
    <row r="13" spans="1:11" x14ac:dyDescent="0.3">
      <c r="A13" s="7">
        <v>9</v>
      </c>
      <c r="B13" t="s">
        <v>81</v>
      </c>
      <c r="C13" t="s">
        <v>32</v>
      </c>
      <c r="D13" s="7">
        <f t="shared" si="0"/>
        <v>2</v>
      </c>
      <c r="E13" s="2">
        <v>2</v>
      </c>
      <c r="F13" s="2"/>
      <c r="G13" s="2"/>
      <c r="H13" s="2"/>
      <c r="I13" s="2"/>
    </row>
    <row r="14" spans="1:11" x14ac:dyDescent="0.3">
      <c r="A14" s="7">
        <v>9</v>
      </c>
      <c r="B14" t="s">
        <v>82</v>
      </c>
      <c r="C14" t="s">
        <v>61</v>
      </c>
      <c r="D14" s="7">
        <f t="shared" si="0"/>
        <v>2</v>
      </c>
      <c r="E14" s="2">
        <v>2</v>
      </c>
      <c r="F14" s="2"/>
      <c r="G14" s="2"/>
      <c r="H14" s="2"/>
      <c r="I14" s="2"/>
    </row>
    <row r="15" spans="1:11" x14ac:dyDescent="0.3">
      <c r="A15" s="7">
        <v>9</v>
      </c>
      <c r="B15" t="s">
        <v>83</v>
      </c>
      <c r="C15" t="s">
        <v>84</v>
      </c>
      <c r="D15" s="7">
        <f t="shared" si="0"/>
        <v>2</v>
      </c>
      <c r="E15" s="2">
        <v>2</v>
      </c>
      <c r="F15" s="2"/>
      <c r="G15" s="2"/>
      <c r="H15" s="2"/>
      <c r="I15" s="2"/>
    </row>
    <row r="16" spans="1:11" x14ac:dyDescent="0.3">
      <c r="A16" s="7">
        <v>9</v>
      </c>
      <c r="B16" t="s">
        <v>85</v>
      </c>
      <c r="C16" t="s">
        <v>32</v>
      </c>
      <c r="D16" s="7">
        <f t="shared" si="0"/>
        <v>2</v>
      </c>
      <c r="E16" s="2">
        <v>2</v>
      </c>
      <c r="F16" s="2"/>
      <c r="G16" s="2"/>
      <c r="H16" s="2"/>
      <c r="I16" s="2"/>
    </row>
    <row r="17" spans="1:9" x14ac:dyDescent="0.3">
      <c r="A17" s="7">
        <v>16</v>
      </c>
      <c r="D17" s="7">
        <f t="shared" si="0"/>
        <v>0</v>
      </c>
      <c r="E17" s="2"/>
      <c r="F17" s="2"/>
      <c r="G17" s="2"/>
      <c r="H17" s="2"/>
      <c r="I17" s="2"/>
    </row>
    <row r="18" spans="1:9" x14ac:dyDescent="0.3">
      <c r="A18" s="7">
        <v>17</v>
      </c>
      <c r="D18" s="7">
        <f t="shared" si="0"/>
        <v>0</v>
      </c>
      <c r="E18" s="2"/>
      <c r="F18" s="2"/>
      <c r="G18" s="2"/>
      <c r="H18" s="2"/>
      <c r="I18" s="2"/>
    </row>
    <row r="19" spans="1:9" x14ac:dyDescent="0.3">
      <c r="A19" s="7">
        <v>18</v>
      </c>
      <c r="D19" s="7">
        <f t="shared" si="0"/>
        <v>0</v>
      </c>
      <c r="E19" s="2"/>
      <c r="F19" s="2"/>
      <c r="G19" s="2"/>
      <c r="H19" s="2"/>
      <c r="I19" s="2"/>
    </row>
    <row r="20" spans="1:9" x14ac:dyDescent="0.3">
      <c r="A20" s="7">
        <v>19</v>
      </c>
      <c r="D20" s="7">
        <f t="shared" si="0"/>
        <v>0</v>
      </c>
      <c r="E20" s="2"/>
      <c r="F20" s="2"/>
      <c r="G20" s="2"/>
      <c r="H20" s="2"/>
      <c r="I20" s="2"/>
    </row>
    <row r="21" spans="1:9" x14ac:dyDescent="0.3">
      <c r="A21" s="7">
        <v>20</v>
      </c>
      <c r="D21" s="7">
        <f t="shared" si="0"/>
        <v>0</v>
      </c>
    </row>
    <row r="22" spans="1:9" x14ac:dyDescent="0.3">
      <c r="A22" s="7">
        <v>21</v>
      </c>
      <c r="D22" s="7">
        <f t="shared" si="0"/>
        <v>0</v>
      </c>
      <c r="E22" s="2"/>
      <c r="F22" s="2"/>
      <c r="G22" s="2"/>
      <c r="H22" s="2"/>
      <c r="I22" s="2"/>
    </row>
    <row r="23" spans="1:9" x14ac:dyDescent="0.3">
      <c r="A23" s="7">
        <v>22</v>
      </c>
      <c r="D23" s="7">
        <f t="shared" si="0"/>
        <v>0</v>
      </c>
      <c r="E23" s="2"/>
      <c r="F23" s="2"/>
      <c r="G23" s="2"/>
      <c r="H23" s="2"/>
      <c r="I23" s="2"/>
    </row>
    <row r="24" spans="1:9" x14ac:dyDescent="0.3">
      <c r="A24" s="7">
        <v>23</v>
      </c>
      <c r="D24" s="7">
        <f t="shared" si="0"/>
        <v>0</v>
      </c>
      <c r="E24" s="2"/>
      <c r="F24" s="2"/>
      <c r="G24" s="2"/>
      <c r="H24" s="2"/>
      <c r="I24" s="2"/>
    </row>
    <row r="25" spans="1:9" x14ac:dyDescent="0.3">
      <c r="A25" s="7">
        <v>24</v>
      </c>
      <c r="D25" s="7">
        <f t="shared" si="0"/>
        <v>0</v>
      </c>
      <c r="E25" s="2"/>
      <c r="F25" s="2"/>
      <c r="G25" s="2"/>
      <c r="H25" s="2"/>
      <c r="I25" s="2"/>
    </row>
    <row r="27" spans="1:9" x14ac:dyDescent="0.3">
      <c r="D27" s="7">
        <f>SUM(D2:D25)</f>
        <v>67</v>
      </c>
    </row>
    <row r="28" spans="1:9" x14ac:dyDescent="0.3">
      <c r="B28" t="s">
        <v>20</v>
      </c>
    </row>
    <row r="29" spans="1:9" x14ac:dyDescent="0.3">
      <c r="B29" t="s">
        <v>11</v>
      </c>
    </row>
    <row r="30" spans="1:9" x14ac:dyDescent="0.3">
      <c r="B30" t="s">
        <v>12</v>
      </c>
    </row>
    <row r="31" spans="1:9" x14ac:dyDescent="0.3">
      <c r="B31" t="s">
        <v>13</v>
      </c>
    </row>
    <row r="32" spans="1:9" x14ac:dyDescent="0.3">
      <c r="B32" t="s">
        <v>14</v>
      </c>
    </row>
    <row r="33" spans="2:2" x14ac:dyDescent="0.3">
      <c r="B33" t="s">
        <v>15</v>
      </c>
    </row>
  </sheetData>
  <autoFilter ref="A1:K33" xr:uid="{B95C9148-D5A4-4DB1-B520-888E117166D2}"/>
  <sortState xmlns:xlrd2="http://schemas.microsoft.com/office/spreadsheetml/2017/richdata2" ref="A2:H16">
    <sortCondition descending="1" ref="D2:D1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563F-6D08-4D2F-854F-932F9941DA45}">
  <dimension ref="A1:K33"/>
  <sheetViews>
    <sheetView workbookViewId="0">
      <selection activeCell="B1" sqref="B1"/>
    </sheetView>
  </sheetViews>
  <sheetFormatPr defaultRowHeight="14.4" x14ac:dyDescent="0.3"/>
  <cols>
    <col min="1" max="1" width="3" style="7" bestFit="1" customWidth="1"/>
    <col min="2" max="2" width="24.77734375" customWidth="1"/>
    <col min="3" max="3" width="10.77734375" customWidth="1"/>
    <col min="4" max="4" width="10.77734375" style="3" customWidth="1"/>
    <col min="5" max="9" width="19.33203125" customWidth="1"/>
    <col min="10" max="10" width="19.33203125" style="2" customWidth="1"/>
    <col min="11" max="11" width="19.33203125" customWidth="1"/>
  </cols>
  <sheetData>
    <row r="1" spans="1:11" s="3" customFormat="1" x14ac:dyDescent="0.3">
      <c r="A1" s="4"/>
      <c r="B1" s="5" t="s">
        <v>22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5</v>
      </c>
      <c r="H1" s="4" t="s">
        <v>4</v>
      </c>
      <c r="I1" s="4" t="s">
        <v>25</v>
      </c>
      <c r="J1" s="4" t="s">
        <v>26</v>
      </c>
      <c r="K1" s="4" t="s">
        <v>27</v>
      </c>
    </row>
    <row r="2" spans="1:11" x14ac:dyDescent="0.3">
      <c r="A2" s="7">
        <v>1</v>
      </c>
      <c r="B2" t="s">
        <v>70</v>
      </c>
      <c r="C2" t="s">
        <v>69</v>
      </c>
      <c r="D2" s="7">
        <f>SUM(E2:K2)</f>
        <v>15</v>
      </c>
      <c r="E2" s="12">
        <v>15</v>
      </c>
      <c r="F2" s="2"/>
      <c r="G2" s="11"/>
      <c r="H2" s="2"/>
      <c r="I2" s="7"/>
    </row>
    <row r="3" spans="1:11" x14ac:dyDescent="0.3">
      <c r="A3" s="7">
        <v>2</v>
      </c>
      <c r="B3" t="s">
        <v>71</v>
      </c>
      <c r="C3" t="s">
        <v>69</v>
      </c>
      <c r="D3" s="7">
        <f t="shared" ref="D3:D25" si="0">SUM(E3:K3)</f>
        <v>10</v>
      </c>
      <c r="E3" s="2">
        <v>10</v>
      </c>
      <c r="F3" s="2"/>
      <c r="H3" s="2"/>
    </row>
    <row r="4" spans="1:11" x14ac:dyDescent="0.3">
      <c r="A4" s="7">
        <v>3</v>
      </c>
      <c r="B4" t="s">
        <v>86</v>
      </c>
      <c r="C4" t="s">
        <v>69</v>
      </c>
      <c r="D4" s="7">
        <f t="shared" si="0"/>
        <v>6</v>
      </c>
      <c r="E4" s="2">
        <v>6</v>
      </c>
      <c r="F4" s="2"/>
      <c r="G4" s="2"/>
      <c r="H4" s="2"/>
      <c r="I4" s="2"/>
    </row>
    <row r="5" spans="1:11" x14ac:dyDescent="0.3">
      <c r="A5" s="7">
        <v>4</v>
      </c>
      <c r="D5" s="7">
        <f t="shared" si="0"/>
        <v>0</v>
      </c>
      <c r="E5" s="2"/>
      <c r="F5" s="2"/>
      <c r="G5" s="2"/>
      <c r="H5" s="2"/>
      <c r="I5" s="2"/>
    </row>
    <row r="6" spans="1:11" x14ac:dyDescent="0.3">
      <c r="A6" s="7">
        <v>5</v>
      </c>
      <c r="D6" s="7">
        <f t="shared" si="0"/>
        <v>0</v>
      </c>
      <c r="E6" s="2"/>
      <c r="F6" s="2"/>
      <c r="G6" s="2"/>
      <c r="H6" s="2"/>
      <c r="I6" s="2"/>
    </row>
    <row r="7" spans="1:11" x14ac:dyDescent="0.3">
      <c r="A7" s="7">
        <v>6</v>
      </c>
      <c r="D7" s="7">
        <f t="shared" si="0"/>
        <v>0</v>
      </c>
      <c r="E7" s="2"/>
      <c r="F7" s="2"/>
      <c r="G7" s="2"/>
      <c r="H7" s="2"/>
      <c r="I7" s="2"/>
    </row>
    <row r="8" spans="1:11" x14ac:dyDescent="0.3">
      <c r="A8" s="7">
        <v>7</v>
      </c>
      <c r="D8" s="7">
        <f t="shared" si="0"/>
        <v>0</v>
      </c>
      <c r="E8" s="2"/>
      <c r="F8" s="2"/>
      <c r="G8" s="2"/>
      <c r="H8" s="2"/>
      <c r="I8" s="2"/>
    </row>
    <row r="9" spans="1:11" x14ac:dyDescent="0.3">
      <c r="A9" s="7">
        <v>8</v>
      </c>
      <c r="D9" s="7">
        <f t="shared" si="0"/>
        <v>0</v>
      </c>
      <c r="E9" s="2"/>
      <c r="F9" s="2"/>
      <c r="G9" s="2"/>
      <c r="H9" s="2"/>
      <c r="I9" s="2"/>
    </row>
    <row r="10" spans="1:11" s="3" customFormat="1" x14ac:dyDescent="0.3">
      <c r="A10" s="7">
        <v>9</v>
      </c>
      <c r="D10" s="7">
        <f t="shared" si="0"/>
        <v>0</v>
      </c>
      <c r="E10" s="7"/>
      <c r="F10" s="7"/>
      <c r="G10" s="7"/>
      <c r="H10" s="7"/>
      <c r="I10" s="7"/>
      <c r="J10" s="7"/>
    </row>
    <row r="11" spans="1:11" x14ac:dyDescent="0.3">
      <c r="A11" s="7">
        <v>10</v>
      </c>
      <c r="D11" s="7">
        <f t="shared" si="0"/>
        <v>0</v>
      </c>
      <c r="E11" s="2"/>
      <c r="F11" s="2"/>
      <c r="G11" s="2"/>
      <c r="H11" s="2"/>
      <c r="I11" s="2"/>
    </row>
    <row r="12" spans="1:11" x14ac:dyDescent="0.3">
      <c r="A12" s="7">
        <v>11</v>
      </c>
      <c r="D12" s="7">
        <f t="shared" si="0"/>
        <v>0</v>
      </c>
      <c r="E12" s="2"/>
      <c r="F12" s="2"/>
      <c r="G12" s="2"/>
      <c r="H12" s="2"/>
      <c r="I12" s="2"/>
    </row>
    <row r="13" spans="1:11" x14ac:dyDescent="0.3">
      <c r="A13" s="7">
        <v>12</v>
      </c>
      <c r="D13" s="7">
        <f t="shared" si="0"/>
        <v>0</v>
      </c>
      <c r="E13" s="2"/>
      <c r="F13" s="2"/>
      <c r="G13" s="2"/>
      <c r="H13" s="2"/>
      <c r="I13" s="2"/>
    </row>
    <row r="14" spans="1:11" x14ac:dyDescent="0.3">
      <c r="A14" s="7">
        <v>13</v>
      </c>
      <c r="D14" s="7">
        <f t="shared" si="0"/>
        <v>0</v>
      </c>
      <c r="E14" s="2"/>
      <c r="F14" s="2"/>
      <c r="G14" s="2"/>
      <c r="H14" s="2"/>
      <c r="I14" s="2"/>
    </row>
    <row r="15" spans="1:11" x14ac:dyDescent="0.3">
      <c r="A15" s="7">
        <v>14</v>
      </c>
      <c r="D15" s="7">
        <f t="shared" si="0"/>
        <v>0</v>
      </c>
      <c r="E15" s="2"/>
      <c r="F15" s="2"/>
      <c r="G15" s="2"/>
      <c r="H15" s="2"/>
      <c r="I15" s="2"/>
    </row>
    <row r="16" spans="1:11" x14ac:dyDescent="0.3">
      <c r="A16" s="7">
        <v>15</v>
      </c>
      <c r="D16" s="7">
        <f t="shared" si="0"/>
        <v>0</v>
      </c>
      <c r="E16" s="2"/>
      <c r="F16" s="2"/>
      <c r="G16" s="2"/>
      <c r="H16" s="2"/>
      <c r="I16" s="2"/>
    </row>
    <row r="17" spans="1:10" x14ac:dyDescent="0.3">
      <c r="A17" s="7">
        <v>16</v>
      </c>
      <c r="D17" s="7">
        <f t="shared" si="0"/>
        <v>0</v>
      </c>
      <c r="E17" s="2"/>
      <c r="F17" s="2"/>
      <c r="G17" s="2"/>
      <c r="H17" s="2"/>
      <c r="I17" s="2"/>
    </row>
    <row r="18" spans="1:10" x14ac:dyDescent="0.3">
      <c r="A18" s="7">
        <v>17</v>
      </c>
      <c r="D18" s="7">
        <f t="shared" si="0"/>
        <v>0</v>
      </c>
    </row>
    <row r="19" spans="1:10" x14ac:dyDescent="0.3">
      <c r="A19" s="7">
        <v>18</v>
      </c>
      <c r="D19" s="7">
        <f t="shared" si="0"/>
        <v>0</v>
      </c>
    </row>
    <row r="20" spans="1:10" x14ac:dyDescent="0.3">
      <c r="A20" s="7">
        <v>19</v>
      </c>
      <c r="D20" s="7">
        <f t="shared" si="0"/>
        <v>0</v>
      </c>
    </row>
    <row r="21" spans="1:10" x14ac:dyDescent="0.3">
      <c r="A21" s="7">
        <v>20</v>
      </c>
      <c r="D21" s="7">
        <f t="shared" si="0"/>
        <v>0</v>
      </c>
    </row>
    <row r="22" spans="1:10" x14ac:dyDescent="0.3">
      <c r="A22" s="7">
        <v>21</v>
      </c>
      <c r="D22" s="7">
        <f t="shared" si="0"/>
        <v>0</v>
      </c>
    </row>
    <row r="23" spans="1:10" x14ac:dyDescent="0.3">
      <c r="A23" s="7">
        <v>22</v>
      </c>
      <c r="D23" s="7">
        <f t="shared" si="0"/>
        <v>0</v>
      </c>
    </row>
    <row r="24" spans="1:10" x14ac:dyDescent="0.3">
      <c r="A24" s="7">
        <v>23</v>
      </c>
      <c r="D24" s="7">
        <f t="shared" si="0"/>
        <v>0</v>
      </c>
    </row>
    <row r="25" spans="1:10" x14ac:dyDescent="0.3">
      <c r="A25" s="7">
        <v>24</v>
      </c>
      <c r="D25" s="7">
        <f t="shared" si="0"/>
        <v>0</v>
      </c>
    </row>
    <row r="27" spans="1:10" s="3" customFormat="1" x14ac:dyDescent="0.3">
      <c r="A27" s="7"/>
      <c r="D27" s="7">
        <f>SUM(D2:D25)</f>
        <v>31</v>
      </c>
      <c r="J27" s="7"/>
    </row>
    <row r="28" spans="1:10" x14ac:dyDescent="0.3">
      <c r="B28" t="s">
        <v>20</v>
      </c>
    </row>
    <row r="29" spans="1:10" x14ac:dyDescent="0.3">
      <c r="B29" t="s">
        <v>11</v>
      </c>
    </row>
    <row r="30" spans="1:10" x14ac:dyDescent="0.3">
      <c r="B30" t="s">
        <v>12</v>
      </c>
    </row>
    <row r="31" spans="1:10" x14ac:dyDescent="0.3">
      <c r="B31" t="s">
        <v>13</v>
      </c>
    </row>
    <row r="32" spans="1:10" x14ac:dyDescent="0.3">
      <c r="B32" t="s">
        <v>14</v>
      </c>
    </row>
    <row r="33" spans="2:2" x14ac:dyDescent="0.3">
      <c r="B33" t="s">
        <v>15</v>
      </c>
    </row>
  </sheetData>
  <autoFilter ref="A1:K33" xr:uid="{0E7B563F-6D08-4D2F-854F-932F9941DA45}"/>
  <sortState xmlns:xlrd2="http://schemas.microsoft.com/office/spreadsheetml/2017/richdata2" ref="A2:H6">
    <sortCondition descending="1" ref="D2:D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CCCE-A841-4B93-A1F9-BC8BA9AF0A89}">
  <dimension ref="A1:K33"/>
  <sheetViews>
    <sheetView workbookViewId="0">
      <selection activeCell="B1" sqref="B1"/>
    </sheetView>
  </sheetViews>
  <sheetFormatPr defaultRowHeight="14.4" x14ac:dyDescent="0.3"/>
  <cols>
    <col min="1" max="1" width="3" style="7" bestFit="1" customWidth="1"/>
    <col min="2" max="2" width="24.77734375" customWidth="1"/>
    <col min="3" max="3" width="12.5546875" bestFit="1" customWidth="1"/>
    <col min="4" max="4" width="10.77734375" style="3" customWidth="1"/>
    <col min="5" max="6" width="19.33203125" customWidth="1"/>
    <col min="7" max="10" width="19.33203125" style="2" customWidth="1"/>
    <col min="11" max="11" width="19.33203125" customWidth="1"/>
  </cols>
  <sheetData>
    <row r="1" spans="1:11" s="3" customFormat="1" x14ac:dyDescent="0.3">
      <c r="A1" s="4"/>
      <c r="B1" s="5" t="s">
        <v>23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5</v>
      </c>
      <c r="H1" s="4" t="s">
        <v>4</v>
      </c>
      <c r="I1" s="4" t="s">
        <v>25</v>
      </c>
      <c r="J1" s="4" t="s">
        <v>26</v>
      </c>
      <c r="K1" s="4" t="s">
        <v>27</v>
      </c>
    </row>
    <row r="2" spans="1:11" x14ac:dyDescent="0.3">
      <c r="A2" s="7">
        <v>1</v>
      </c>
      <c r="B2" t="s">
        <v>48</v>
      </c>
      <c r="C2" t="s">
        <v>54</v>
      </c>
      <c r="D2" s="7">
        <f>SUM(E2:K2)</f>
        <v>15</v>
      </c>
      <c r="E2" s="2">
        <v>15</v>
      </c>
      <c r="F2" s="2"/>
    </row>
    <row r="3" spans="1:11" x14ac:dyDescent="0.3">
      <c r="A3" s="7">
        <v>2</v>
      </c>
      <c r="B3" t="s">
        <v>88</v>
      </c>
      <c r="C3" t="s">
        <v>40</v>
      </c>
      <c r="D3" s="7">
        <f t="shared" ref="D3:D25" si="0">SUM(E3:K3)</f>
        <v>10</v>
      </c>
      <c r="E3" s="2">
        <v>10</v>
      </c>
      <c r="F3" s="2"/>
    </row>
    <row r="4" spans="1:11" x14ac:dyDescent="0.3">
      <c r="A4" s="7">
        <v>3</v>
      </c>
      <c r="B4" t="s">
        <v>50</v>
      </c>
      <c r="C4" t="s">
        <v>89</v>
      </c>
      <c r="D4" s="7">
        <f t="shared" si="0"/>
        <v>6</v>
      </c>
      <c r="E4" s="2">
        <v>6</v>
      </c>
      <c r="F4" s="2"/>
    </row>
    <row r="5" spans="1:11" x14ac:dyDescent="0.3">
      <c r="A5" s="7">
        <v>3</v>
      </c>
      <c r="B5" t="s">
        <v>59</v>
      </c>
      <c r="C5" t="s">
        <v>40</v>
      </c>
      <c r="D5" s="7">
        <f t="shared" si="0"/>
        <v>6</v>
      </c>
      <c r="E5" s="2">
        <v>6</v>
      </c>
      <c r="F5" s="2"/>
    </row>
    <row r="6" spans="1:11" x14ac:dyDescent="0.3">
      <c r="A6" s="7">
        <v>5</v>
      </c>
      <c r="B6" t="s">
        <v>90</v>
      </c>
      <c r="C6" t="s">
        <v>40</v>
      </c>
      <c r="D6" s="7">
        <f t="shared" si="0"/>
        <v>4</v>
      </c>
      <c r="E6" s="2">
        <v>4</v>
      </c>
      <c r="F6" s="2"/>
    </row>
    <row r="7" spans="1:11" x14ac:dyDescent="0.3">
      <c r="A7" s="7">
        <v>5</v>
      </c>
      <c r="B7" t="s">
        <v>91</v>
      </c>
      <c r="C7" t="s">
        <v>69</v>
      </c>
      <c r="D7" s="7">
        <f t="shared" si="0"/>
        <v>4</v>
      </c>
      <c r="E7" s="2">
        <v>4</v>
      </c>
    </row>
    <row r="8" spans="1:11" x14ac:dyDescent="0.3">
      <c r="A8" s="7">
        <v>5</v>
      </c>
      <c r="B8" t="s">
        <v>92</v>
      </c>
      <c r="C8" t="s">
        <v>40</v>
      </c>
      <c r="D8" s="7">
        <f t="shared" si="0"/>
        <v>4</v>
      </c>
      <c r="E8" s="2">
        <v>4</v>
      </c>
    </row>
    <row r="9" spans="1:11" x14ac:dyDescent="0.3">
      <c r="A9" s="7">
        <v>5</v>
      </c>
      <c r="B9" t="s">
        <v>93</v>
      </c>
      <c r="C9" t="s">
        <v>54</v>
      </c>
      <c r="D9" s="7">
        <f t="shared" si="0"/>
        <v>4</v>
      </c>
      <c r="E9" s="2">
        <v>4</v>
      </c>
      <c r="F9" s="2"/>
    </row>
    <row r="10" spans="1:11" x14ac:dyDescent="0.3">
      <c r="A10" s="7">
        <v>9</v>
      </c>
      <c r="B10" t="s">
        <v>94</v>
      </c>
      <c r="C10" t="s">
        <v>84</v>
      </c>
      <c r="D10" s="7">
        <f t="shared" si="0"/>
        <v>2</v>
      </c>
      <c r="E10" s="2">
        <v>2</v>
      </c>
    </row>
    <row r="11" spans="1:11" x14ac:dyDescent="0.3">
      <c r="A11" s="7">
        <v>9</v>
      </c>
      <c r="B11" t="s">
        <v>95</v>
      </c>
      <c r="C11" t="s">
        <v>54</v>
      </c>
      <c r="D11" s="7">
        <f t="shared" si="0"/>
        <v>2</v>
      </c>
      <c r="E11" s="2">
        <v>2</v>
      </c>
    </row>
    <row r="12" spans="1:11" x14ac:dyDescent="0.3">
      <c r="A12" s="7">
        <v>9</v>
      </c>
      <c r="B12" t="s">
        <v>96</v>
      </c>
      <c r="C12" t="s">
        <v>32</v>
      </c>
      <c r="D12" s="7">
        <f t="shared" si="0"/>
        <v>2</v>
      </c>
      <c r="E12" s="2">
        <v>2</v>
      </c>
    </row>
    <row r="13" spans="1:11" x14ac:dyDescent="0.3">
      <c r="A13" s="7">
        <v>9</v>
      </c>
      <c r="B13" t="s">
        <v>97</v>
      </c>
      <c r="C13" t="s">
        <v>98</v>
      </c>
      <c r="D13" s="7">
        <f t="shared" si="0"/>
        <v>2</v>
      </c>
      <c r="E13" s="2">
        <v>2</v>
      </c>
      <c r="F13" s="2"/>
    </row>
    <row r="14" spans="1:11" x14ac:dyDescent="0.3">
      <c r="A14" s="7">
        <v>9</v>
      </c>
      <c r="B14" t="s">
        <v>99</v>
      </c>
      <c r="C14" t="s">
        <v>32</v>
      </c>
      <c r="D14" s="7">
        <f t="shared" si="0"/>
        <v>2</v>
      </c>
      <c r="E14" s="2">
        <v>2</v>
      </c>
      <c r="F14" s="2"/>
    </row>
    <row r="15" spans="1:11" x14ac:dyDescent="0.3">
      <c r="A15" s="7">
        <v>9</v>
      </c>
      <c r="B15" t="s">
        <v>100</v>
      </c>
      <c r="C15" t="s">
        <v>69</v>
      </c>
      <c r="D15" s="7">
        <f t="shared" si="0"/>
        <v>2</v>
      </c>
      <c r="E15" s="2">
        <v>2</v>
      </c>
    </row>
    <row r="16" spans="1:11" x14ac:dyDescent="0.3">
      <c r="A16" s="7">
        <v>9</v>
      </c>
      <c r="B16" t="s">
        <v>101</v>
      </c>
      <c r="C16" t="s">
        <v>98</v>
      </c>
      <c r="D16" s="7">
        <f t="shared" si="0"/>
        <v>2</v>
      </c>
      <c r="E16" s="2">
        <v>2</v>
      </c>
      <c r="F16" s="2"/>
    </row>
    <row r="17" spans="1:6" x14ac:dyDescent="0.3">
      <c r="A17" s="7">
        <v>16</v>
      </c>
      <c r="D17" s="7">
        <f t="shared" si="0"/>
        <v>0</v>
      </c>
      <c r="E17" s="2"/>
      <c r="F17" s="2"/>
    </row>
    <row r="18" spans="1:6" x14ac:dyDescent="0.3">
      <c r="A18" s="7">
        <v>17</v>
      </c>
      <c r="D18" s="7">
        <f t="shared" si="0"/>
        <v>0</v>
      </c>
    </row>
    <row r="19" spans="1:6" x14ac:dyDescent="0.3">
      <c r="A19" s="7">
        <v>18</v>
      </c>
      <c r="D19" s="7">
        <f t="shared" si="0"/>
        <v>0</v>
      </c>
    </row>
    <row r="20" spans="1:6" x14ac:dyDescent="0.3">
      <c r="A20" s="7">
        <v>19</v>
      </c>
      <c r="D20" s="7">
        <f t="shared" si="0"/>
        <v>0</v>
      </c>
      <c r="E20" s="2"/>
      <c r="F20" s="2"/>
    </row>
    <row r="21" spans="1:6" x14ac:dyDescent="0.3">
      <c r="A21" s="7">
        <v>20</v>
      </c>
      <c r="D21" s="7">
        <f t="shared" si="0"/>
        <v>0</v>
      </c>
      <c r="E21" s="2"/>
      <c r="F21" s="2"/>
    </row>
    <row r="22" spans="1:6" x14ac:dyDescent="0.3">
      <c r="A22" s="7">
        <v>21</v>
      </c>
      <c r="D22" s="7">
        <f t="shared" si="0"/>
        <v>0</v>
      </c>
      <c r="E22" s="2"/>
      <c r="F22" s="2"/>
    </row>
    <row r="23" spans="1:6" x14ac:dyDescent="0.3">
      <c r="A23" s="7">
        <v>22</v>
      </c>
      <c r="D23" s="7">
        <f t="shared" si="0"/>
        <v>0</v>
      </c>
      <c r="E23" s="2"/>
      <c r="F23" s="2"/>
    </row>
    <row r="24" spans="1:6" x14ac:dyDescent="0.3">
      <c r="A24" s="7">
        <v>23</v>
      </c>
      <c r="D24" s="7">
        <f t="shared" si="0"/>
        <v>0</v>
      </c>
    </row>
    <row r="25" spans="1:6" x14ac:dyDescent="0.3">
      <c r="A25" s="7">
        <v>24</v>
      </c>
      <c r="D25" s="7">
        <f t="shared" si="0"/>
        <v>0</v>
      </c>
    </row>
    <row r="27" spans="1:6" x14ac:dyDescent="0.3">
      <c r="D27" s="7">
        <f>SUM(D2:D25)</f>
        <v>67</v>
      </c>
    </row>
    <row r="28" spans="1:6" x14ac:dyDescent="0.3">
      <c r="B28" t="s">
        <v>20</v>
      </c>
    </row>
    <row r="29" spans="1:6" x14ac:dyDescent="0.3">
      <c r="B29" t="s">
        <v>11</v>
      </c>
    </row>
    <row r="30" spans="1:6" x14ac:dyDescent="0.3">
      <c r="B30" t="s">
        <v>12</v>
      </c>
    </row>
    <row r="31" spans="1:6" x14ac:dyDescent="0.3">
      <c r="B31" t="s">
        <v>13</v>
      </c>
    </row>
    <row r="32" spans="1:6" x14ac:dyDescent="0.3">
      <c r="B32" t="s">
        <v>14</v>
      </c>
    </row>
    <row r="33" spans="2:2" x14ac:dyDescent="0.3">
      <c r="B33" t="s">
        <v>15</v>
      </c>
    </row>
  </sheetData>
  <autoFilter ref="A1:K33" xr:uid="{9D46CCCE-A841-4B93-A1F9-BC8BA9AF0A89}"/>
  <sortState xmlns:xlrd2="http://schemas.microsoft.com/office/spreadsheetml/2017/richdata2" ref="A2:H16">
    <sortCondition descending="1" ref="D2:D1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0123-3DF6-4776-81CB-5B986EBB4D61}">
  <dimension ref="A1:K33"/>
  <sheetViews>
    <sheetView workbookViewId="0">
      <selection activeCell="B1" sqref="B1"/>
    </sheetView>
  </sheetViews>
  <sheetFormatPr defaultRowHeight="14.4" x14ac:dyDescent="0.3"/>
  <cols>
    <col min="1" max="1" width="3" style="7" bestFit="1" customWidth="1"/>
    <col min="2" max="2" width="24.77734375" customWidth="1"/>
    <col min="3" max="3" width="10.77734375" customWidth="1"/>
    <col min="4" max="4" width="10.77734375" style="3" customWidth="1"/>
    <col min="5" max="9" width="19.33203125" customWidth="1"/>
    <col min="10" max="10" width="19.33203125" style="2" customWidth="1"/>
    <col min="11" max="11" width="19.33203125" customWidth="1"/>
  </cols>
  <sheetData>
    <row r="1" spans="1:11" s="3" customFormat="1" x14ac:dyDescent="0.3">
      <c r="A1" s="4"/>
      <c r="B1" s="5" t="s">
        <v>24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5</v>
      </c>
      <c r="H1" s="4" t="s">
        <v>4</v>
      </c>
      <c r="I1" s="4" t="s">
        <v>25</v>
      </c>
      <c r="J1" s="4" t="s">
        <v>26</v>
      </c>
      <c r="K1" s="4" t="s">
        <v>27</v>
      </c>
    </row>
    <row r="2" spans="1:11" x14ac:dyDescent="0.3">
      <c r="A2" s="7">
        <v>1</v>
      </c>
      <c r="B2" t="s">
        <v>87</v>
      </c>
      <c r="C2" t="s">
        <v>54</v>
      </c>
      <c r="D2" s="7">
        <f>SUM(E2:K2)</f>
        <v>15</v>
      </c>
      <c r="E2" s="2">
        <v>15</v>
      </c>
      <c r="F2" s="2"/>
      <c r="G2" s="11"/>
      <c r="H2" s="2"/>
      <c r="I2" s="2"/>
    </row>
    <row r="3" spans="1:11" x14ac:dyDescent="0.3">
      <c r="A3" s="7">
        <v>2</v>
      </c>
      <c r="B3" t="s">
        <v>73</v>
      </c>
      <c r="C3" t="s">
        <v>69</v>
      </c>
      <c r="D3" s="7">
        <f t="shared" ref="D3:D25" si="0">SUM(E3:K3)</f>
        <v>10</v>
      </c>
      <c r="E3" s="2">
        <v>10</v>
      </c>
      <c r="F3" s="2"/>
      <c r="G3" s="2"/>
      <c r="H3" s="2"/>
      <c r="I3" s="2"/>
    </row>
    <row r="4" spans="1:11" x14ac:dyDescent="0.3">
      <c r="A4" s="7">
        <v>3</v>
      </c>
      <c r="D4" s="7">
        <f t="shared" si="0"/>
        <v>0</v>
      </c>
      <c r="E4" s="2"/>
      <c r="F4" s="2"/>
      <c r="G4" s="2"/>
      <c r="H4" s="2"/>
      <c r="I4" s="2"/>
    </row>
    <row r="5" spans="1:11" x14ac:dyDescent="0.3">
      <c r="A5" s="7">
        <v>4</v>
      </c>
      <c r="D5" s="7">
        <f t="shared" si="0"/>
        <v>0</v>
      </c>
      <c r="E5" s="2"/>
      <c r="F5" s="2"/>
      <c r="G5" s="2"/>
      <c r="H5" s="2"/>
      <c r="I5" s="2"/>
    </row>
    <row r="6" spans="1:11" x14ac:dyDescent="0.3">
      <c r="A6" s="7">
        <v>5</v>
      </c>
      <c r="D6" s="7">
        <f t="shared" si="0"/>
        <v>0</v>
      </c>
      <c r="E6" s="2"/>
      <c r="F6" s="2"/>
      <c r="G6" s="2"/>
      <c r="H6" s="2"/>
      <c r="I6" s="2"/>
    </row>
    <row r="7" spans="1:11" x14ac:dyDescent="0.3">
      <c r="A7" s="7">
        <v>6</v>
      </c>
      <c r="D7" s="7">
        <f t="shared" si="0"/>
        <v>0</v>
      </c>
      <c r="E7" s="2"/>
      <c r="F7" s="2"/>
      <c r="G7" s="2"/>
      <c r="H7" s="2"/>
      <c r="I7" s="2"/>
    </row>
    <row r="8" spans="1:11" x14ac:dyDescent="0.3">
      <c r="A8" s="7">
        <v>7</v>
      </c>
      <c r="D8" s="7">
        <f t="shared" si="0"/>
        <v>0</v>
      </c>
    </row>
    <row r="9" spans="1:11" x14ac:dyDescent="0.3">
      <c r="A9" s="7">
        <v>8</v>
      </c>
      <c r="D9" s="7">
        <f t="shared" si="0"/>
        <v>0</v>
      </c>
      <c r="E9" s="2"/>
      <c r="F9" s="2"/>
      <c r="G9" s="2"/>
      <c r="H9" s="2"/>
      <c r="I9" s="2"/>
    </row>
    <row r="10" spans="1:11" s="3" customFormat="1" x14ac:dyDescent="0.3">
      <c r="A10" s="7">
        <v>9</v>
      </c>
      <c r="B10"/>
      <c r="C10"/>
      <c r="D10" s="7">
        <f t="shared" si="0"/>
        <v>0</v>
      </c>
      <c r="E10"/>
      <c r="F10"/>
      <c r="G10"/>
      <c r="H10"/>
      <c r="I10"/>
      <c r="J10" s="2"/>
    </row>
    <row r="11" spans="1:11" s="3" customFormat="1" x14ac:dyDescent="0.3">
      <c r="A11" s="7">
        <v>10</v>
      </c>
      <c r="D11" s="7">
        <f t="shared" si="0"/>
        <v>0</v>
      </c>
      <c r="J11" s="7"/>
    </row>
    <row r="12" spans="1:11" x14ac:dyDescent="0.3">
      <c r="A12" s="7">
        <v>11</v>
      </c>
      <c r="D12" s="7">
        <f t="shared" si="0"/>
        <v>0</v>
      </c>
    </row>
    <row r="13" spans="1:11" x14ac:dyDescent="0.3">
      <c r="A13" s="7">
        <v>12</v>
      </c>
      <c r="D13" s="7">
        <f t="shared" si="0"/>
        <v>0</v>
      </c>
    </row>
    <row r="14" spans="1:11" x14ac:dyDescent="0.3">
      <c r="A14" s="7">
        <v>13</v>
      </c>
      <c r="D14" s="7">
        <f t="shared" si="0"/>
        <v>0</v>
      </c>
    </row>
    <row r="15" spans="1:11" x14ac:dyDescent="0.3">
      <c r="A15" s="7">
        <v>14</v>
      </c>
      <c r="D15" s="7">
        <f t="shared" si="0"/>
        <v>0</v>
      </c>
    </row>
    <row r="16" spans="1:11" x14ac:dyDescent="0.3">
      <c r="A16" s="7">
        <v>15</v>
      </c>
      <c r="D16" s="7">
        <f t="shared" si="0"/>
        <v>0</v>
      </c>
    </row>
    <row r="17" spans="1:10" x14ac:dyDescent="0.3">
      <c r="A17" s="7">
        <v>16</v>
      </c>
      <c r="D17" s="7">
        <f t="shared" si="0"/>
        <v>0</v>
      </c>
    </row>
    <row r="18" spans="1:10" x14ac:dyDescent="0.3">
      <c r="A18" s="7">
        <v>17</v>
      </c>
      <c r="D18" s="7">
        <f t="shared" si="0"/>
        <v>0</v>
      </c>
    </row>
    <row r="19" spans="1:10" x14ac:dyDescent="0.3">
      <c r="A19" s="7">
        <v>18</v>
      </c>
      <c r="D19" s="7">
        <f t="shared" si="0"/>
        <v>0</v>
      </c>
    </row>
    <row r="20" spans="1:10" x14ac:dyDescent="0.3">
      <c r="A20" s="7">
        <v>19</v>
      </c>
      <c r="D20" s="7">
        <f t="shared" si="0"/>
        <v>0</v>
      </c>
    </row>
    <row r="21" spans="1:10" x14ac:dyDescent="0.3">
      <c r="A21" s="7">
        <v>20</v>
      </c>
      <c r="D21" s="7">
        <f t="shared" si="0"/>
        <v>0</v>
      </c>
    </row>
    <row r="22" spans="1:10" x14ac:dyDescent="0.3">
      <c r="A22" s="7">
        <v>21</v>
      </c>
      <c r="D22" s="7">
        <f t="shared" si="0"/>
        <v>0</v>
      </c>
    </row>
    <row r="23" spans="1:10" x14ac:dyDescent="0.3">
      <c r="A23" s="7">
        <v>22</v>
      </c>
      <c r="D23" s="7">
        <f t="shared" si="0"/>
        <v>0</v>
      </c>
    </row>
    <row r="24" spans="1:10" x14ac:dyDescent="0.3">
      <c r="A24" s="7">
        <v>23</v>
      </c>
      <c r="D24" s="7">
        <f t="shared" si="0"/>
        <v>0</v>
      </c>
    </row>
    <row r="25" spans="1:10" x14ac:dyDescent="0.3">
      <c r="A25" s="7">
        <v>24</v>
      </c>
      <c r="D25" s="7">
        <f t="shared" si="0"/>
        <v>0</v>
      </c>
    </row>
    <row r="27" spans="1:10" s="3" customFormat="1" x14ac:dyDescent="0.3">
      <c r="A27" s="7"/>
      <c r="D27" s="7">
        <f>SUM(D2:D25)</f>
        <v>25</v>
      </c>
      <c r="J27" s="7"/>
    </row>
    <row r="28" spans="1:10" x14ac:dyDescent="0.3">
      <c r="B28" t="s">
        <v>20</v>
      </c>
    </row>
    <row r="29" spans="1:10" x14ac:dyDescent="0.3">
      <c r="B29" t="s">
        <v>11</v>
      </c>
    </row>
    <row r="30" spans="1:10" x14ac:dyDescent="0.3">
      <c r="B30" t="s">
        <v>12</v>
      </c>
    </row>
    <row r="31" spans="1:10" x14ac:dyDescent="0.3">
      <c r="B31" t="s">
        <v>13</v>
      </c>
    </row>
    <row r="32" spans="1:10" x14ac:dyDescent="0.3">
      <c r="B32" t="s">
        <v>14</v>
      </c>
    </row>
    <row r="33" spans="2:2" x14ac:dyDescent="0.3">
      <c r="B33" t="s">
        <v>15</v>
      </c>
    </row>
  </sheetData>
  <autoFilter ref="A1:K33" xr:uid="{AF470123-3DF6-4776-81CB-5B986EBB4D61}"/>
  <sortState xmlns:xlrd2="http://schemas.microsoft.com/office/spreadsheetml/2017/richdata2" ref="A2:H5">
    <sortCondition descending="1" ref="D2: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Seura GP</vt:lpstr>
      <vt:lpstr>MK</vt:lpstr>
      <vt:lpstr>NK</vt:lpstr>
      <vt:lpstr>M18 (2006-09)</vt:lpstr>
      <vt:lpstr>N18 (2006-09)</vt:lpstr>
      <vt:lpstr>M14 (2010-)</vt:lpstr>
      <vt:lpstr>N14 (2010-)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 Makela</dc:creator>
  <cp:keywords/>
  <dc:description/>
  <cp:lastModifiedBy>Heikki Kiiskinen</cp:lastModifiedBy>
  <cp:revision/>
  <dcterms:created xsi:type="dcterms:W3CDTF">2022-12-23T12:30:02Z</dcterms:created>
  <dcterms:modified xsi:type="dcterms:W3CDTF">2024-10-01T05:34:38Z</dcterms:modified>
  <cp:category/>
  <cp:contentStatus/>
</cp:coreProperties>
</file>