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portti" sheetId="1" r:id="rId1"/>
    <sheet name="Osallistujat" sheetId="2" r:id="rId2"/>
    <sheet name="Tulokset" sheetId="3" r:id="rId3"/>
    <sheet name="sivu 1" sheetId="4" r:id="rId4"/>
    <sheet name="sivu 2" sheetId="5" r:id="rId5"/>
    <sheet name="sivu 3" sheetId="6" r:id="rId6"/>
    <sheet name="sivu 4" sheetId="7" r:id="rId7"/>
    <sheet name="sivu 5" sheetId="8" r:id="rId8"/>
    <sheet name="sivu 6" sheetId="9" r:id="rId9"/>
  </sheets>
  <definedNames>
    <definedName name="_xlnm.Print_Area" localSheetId="3">'sivu 1'!$A$5:$K$71</definedName>
  </definedNames>
  <calcPr fullCalcOnLoad="1"/>
</workbook>
</file>

<file path=xl/sharedStrings.xml><?xml version="1.0" encoding="utf-8"?>
<sst xmlns="http://schemas.openxmlformats.org/spreadsheetml/2006/main" count="599" uniqueCount="355">
  <si>
    <t>Pt Espoo</t>
  </si>
  <si>
    <t>HP</t>
  </si>
  <si>
    <t>Wega</t>
  </si>
  <si>
    <t>LoLo</t>
  </si>
  <si>
    <t>Star</t>
  </si>
  <si>
    <t>Häki</t>
  </si>
  <si>
    <t>MBF</t>
  </si>
  <si>
    <t>Spinni</t>
  </si>
  <si>
    <t>LPTS</t>
  </si>
  <si>
    <t>Maraton</t>
  </si>
  <si>
    <t>ToTe</t>
  </si>
  <si>
    <t>Atlas</t>
  </si>
  <si>
    <t>SeSi</t>
  </si>
  <si>
    <t>1 - 48</t>
  </si>
  <si>
    <t>1 - 32</t>
  </si>
  <si>
    <t>1 - 16</t>
  </si>
  <si>
    <t>1 - 8</t>
  </si>
  <si>
    <t>1 - 6</t>
  </si>
  <si>
    <t>Sijat 3-4:</t>
  </si>
  <si>
    <t>(ei pelata jos</t>
  </si>
  <si>
    <t>pelattu aiemmin)</t>
  </si>
  <si>
    <t>Finaali:</t>
  </si>
  <si>
    <t>Sijat 5-6:</t>
  </si>
  <si>
    <t>(ei pelata jos pelattu aiemmin)</t>
  </si>
  <si>
    <t>Voittaja-&gt; 91</t>
  </si>
  <si>
    <t xml:space="preserve"> (sijat 3-6)</t>
  </si>
  <si>
    <t xml:space="preserve">Häviäjä-&gt; 92 </t>
  </si>
  <si>
    <t>(sijat 7-8)</t>
  </si>
  <si>
    <t>Voittaja-&gt; 48</t>
  </si>
  <si>
    <t>Häviäjä-&gt; 92</t>
  </si>
  <si>
    <t xml:space="preserve"> (sijat 7-8)</t>
  </si>
  <si>
    <t>Sijat 7-8:</t>
  </si>
  <si>
    <t>Sijat 9-10:</t>
  </si>
  <si>
    <t>Sijat 11-12:</t>
  </si>
  <si>
    <t>Sijat 13-14:</t>
  </si>
  <si>
    <t>Sijat 15-16:</t>
  </si>
  <si>
    <t>Sijat 17-18:</t>
  </si>
  <si>
    <t>Sijat 19-20:</t>
  </si>
  <si>
    <t>Sijat 23-24:</t>
  </si>
  <si>
    <t>Sijat 21-22:</t>
  </si>
  <si>
    <t>Sijat 27-28:</t>
  </si>
  <si>
    <t>Sijat 25-26:</t>
  </si>
  <si>
    <t>Sijat 31-32:</t>
  </si>
  <si>
    <t>Sijat 29-30:</t>
  </si>
  <si>
    <t xml:space="preserve">Laane Lauri </t>
  </si>
  <si>
    <t xml:space="preserve">Chau Dinh Huy </t>
  </si>
  <si>
    <t>Troschkov Sergey</t>
  </si>
  <si>
    <t xml:space="preserve">Cong Xisheng  </t>
  </si>
  <si>
    <t xml:space="preserve">Vyskubov Dmitri </t>
  </si>
  <si>
    <t>Koskinen Risto</t>
  </si>
  <si>
    <t>Liukkonen Harri</t>
  </si>
  <si>
    <t xml:space="preserve">Heinonen Jukka  </t>
  </si>
  <si>
    <t xml:space="preserve">Laine Pasi  </t>
  </si>
  <si>
    <t xml:space="preserve"> Dyroff Alexander   </t>
  </si>
  <si>
    <t xml:space="preserve"> Abramov Viatcheslav </t>
  </si>
  <si>
    <t xml:space="preserve">Tanhua Heikki </t>
  </si>
  <si>
    <t xml:space="preserve">Blomfelt Kaj </t>
  </si>
  <si>
    <t xml:space="preserve">Laakso Joonatan </t>
  </si>
  <si>
    <t xml:space="preserve">Rasinen Asko  </t>
  </si>
  <si>
    <t xml:space="preserve">Mäkelä Jussi </t>
  </si>
  <si>
    <t xml:space="preserve">O´Connor Frank </t>
  </si>
  <si>
    <t>Vastavuo Viivi-Mari</t>
  </si>
  <si>
    <t xml:space="preserve">Vanhala Vesa </t>
  </si>
  <si>
    <t xml:space="preserve">Taive Kari </t>
  </si>
  <si>
    <t xml:space="preserve">Huttunen Leif </t>
  </si>
  <si>
    <t xml:space="preserve">Asko Keinonen </t>
  </si>
  <si>
    <t xml:space="preserve">Järvenpää Ilmari </t>
  </si>
  <si>
    <t>Eriksson Paju</t>
  </si>
  <si>
    <t xml:space="preserve">Filen Jukka </t>
  </si>
  <si>
    <t xml:space="preserve">Jansons Maris  </t>
  </si>
  <si>
    <t xml:space="preserve">Ridal Toivo </t>
  </si>
  <si>
    <t xml:space="preserve">Tammela Kai </t>
  </si>
  <si>
    <t xml:space="preserve">Heiskanen Mika  </t>
  </si>
  <si>
    <t xml:space="preserve">Eriksson Pihla </t>
  </si>
  <si>
    <t xml:space="preserve">Nättilä Toni  </t>
  </si>
  <si>
    <t xml:space="preserve">Hynninen Antti </t>
  </si>
  <si>
    <t>Lundström Annika</t>
  </si>
  <si>
    <t xml:space="preserve">Husu Ville </t>
  </si>
  <si>
    <t xml:space="preserve">Turpeenoja Jani </t>
  </si>
  <si>
    <t xml:space="preserve"> Jansons Roland </t>
  </si>
  <si>
    <t xml:space="preserve">Haapasalo Vesa </t>
  </si>
  <si>
    <t xml:space="preserve">Kivimäki Joonas  </t>
  </si>
  <si>
    <t xml:space="preserve">Kangas Martti </t>
  </si>
  <si>
    <t xml:space="preserve">Savonen Nikke </t>
  </si>
  <si>
    <t xml:space="preserve">Hewitt Frej </t>
  </si>
  <si>
    <t xml:space="preserve"> </t>
  </si>
  <si>
    <t>Bye</t>
  </si>
  <si>
    <t>4,-4,4,6</t>
  </si>
  <si>
    <t>3,9,-9,8</t>
  </si>
  <si>
    <t>9,2,4</t>
  </si>
  <si>
    <t>4,-4,9,3</t>
  </si>
  <si>
    <t>4,11,13</t>
  </si>
  <si>
    <t>6,10,4</t>
  </si>
  <si>
    <t>6,6,6</t>
  </si>
  <si>
    <t>11,6,9</t>
  </si>
  <si>
    <t>7,8,-9,10</t>
  </si>
  <si>
    <t>7,7,7</t>
  </si>
  <si>
    <t>7,10,10</t>
  </si>
  <si>
    <t>-8,9,9,3</t>
  </si>
  <si>
    <t>,8,-8,5,8</t>
  </si>
  <si>
    <t>2,9,5</t>
  </si>
  <si>
    <t>7,-6,10,-6,9</t>
  </si>
  <si>
    <t>7,6,7</t>
  </si>
  <si>
    <t>6,-8,6,11</t>
  </si>
  <si>
    <t>-11,9,11,2</t>
  </si>
  <si>
    <t>7,9,8</t>
  </si>
  <si>
    <t>9,-7,6,9</t>
  </si>
  <si>
    <t>5,6,10</t>
  </si>
  <si>
    <t>5,10,8</t>
  </si>
  <si>
    <t>8,9,-8,-5,8</t>
  </si>
  <si>
    <t>3,8,4</t>
  </si>
  <si>
    <t>5,6,4</t>
  </si>
  <si>
    <t>2,1,10</t>
  </si>
  <si>
    <t>9,6,9</t>
  </si>
  <si>
    <t>6,7,5</t>
  </si>
  <si>
    <t>9,9,8</t>
  </si>
  <si>
    <t>9,11,-7,9</t>
  </si>
  <si>
    <t>-10,3,3,5</t>
  </si>
  <si>
    <t>-5,6,4,6</t>
  </si>
  <si>
    <t>.9,9,8,9</t>
  </si>
  <si>
    <t>-6,7,6,3</t>
  </si>
  <si>
    <t>3,2,3</t>
  </si>
  <si>
    <t>8,-5,-6,9,5</t>
  </si>
  <si>
    <t>8,3,8</t>
  </si>
  <si>
    <t>-14,10,5,4</t>
  </si>
  <si>
    <t>9,8,-9,9</t>
  </si>
  <si>
    <t>-8,4,-6,9,8</t>
  </si>
  <si>
    <t>10,-9,-4,5,6</t>
  </si>
  <si>
    <t>7,6,9</t>
  </si>
  <si>
    <t>9,8,6</t>
  </si>
  <si>
    <t>8,-11,8,2</t>
  </si>
  <si>
    <t>MK</t>
  </si>
  <si>
    <t>TIP-70</t>
  </si>
  <si>
    <t>PT Espoo</t>
  </si>
  <si>
    <t>7,11,9</t>
  </si>
  <si>
    <t>5,6,5</t>
  </si>
  <si>
    <t>5,-9,5,4</t>
  </si>
  <si>
    <t>12,5,5</t>
  </si>
  <si>
    <t>9,-6,7,-10,9</t>
  </si>
  <si>
    <t>5,7,9</t>
  </si>
  <si>
    <t>-9,8,6,9</t>
  </si>
  <si>
    <t>8,5,10</t>
  </si>
  <si>
    <t>-5,-9,8,4,6</t>
  </si>
  <si>
    <t>3,8,-8,5</t>
  </si>
  <si>
    <t>13,7,7</t>
  </si>
  <si>
    <t>13,7,8</t>
  </si>
  <si>
    <t>8,-7,9,8</t>
  </si>
  <si>
    <t>1,-8,3,4</t>
  </si>
  <si>
    <t>-5,-12,11,8</t>
  </si>
  <si>
    <t>7,5,2</t>
  </si>
  <si>
    <t>-7,8,-9,7,8</t>
  </si>
  <si>
    <t>7,9,-6,-4,7</t>
  </si>
  <si>
    <t>-10,6,8,9</t>
  </si>
  <si>
    <t>9,-11,7,-7,8</t>
  </si>
  <si>
    <t>12,8,-9,11</t>
  </si>
  <si>
    <t>5,-10,9,-6,9</t>
  </si>
  <si>
    <t>11,-2,9,-9,7</t>
  </si>
  <si>
    <t>8,6,6</t>
  </si>
  <si>
    <t>-5,-10,9,9,8</t>
  </si>
  <si>
    <t>10,9,9</t>
  </si>
  <si>
    <t>7,-10,2,9</t>
  </si>
  <si>
    <t>7,-10.7,10</t>
  </si>
  <si>
    <t>9,3,-8,-9,11</t>
  </si>
  <si>
    <t>wo.</t>
  </si>
  <si>
    <t>8,8,10</t>
  </si>
  <si>
    <t>4,6,12</t>
  </si>
  <si>
    <t>9,-10,-6,9,6</t>
  </si>
  <si>
    <t>6,3,9</t>
  </si>
  <si>
    <t>10,7,-9,9</t>
  </si>
  <si>
    <t>8,-9,5,3</t>
  </si>
  <si>
    <t>-7,3,-2,5,6</t>
  </si>
  <si>
    <t>9,5,-4,-3,5</t>
  </si>
  <si>
    <t>8,6,8</t>
  </si>
  <si>
    <t>-6,10,12,6</t>
  </si>
  <si>
    <t>6,-3,3,9</t>
  </si>
  <si>
    <t>7,10,7</t>
  </si>
  <si>
    <t>8,-10,6,7</t>
  </si>
  <si>
    <t>9,8,-14,5</t>
  </si>
  <si>
    <t>5,2,7</t>
  </si>
  <si>
    <t>9,-7,-9,8,8</t>
  </si>
  <si>
    <t>-8,8,2,-7,4</t>
  </si>
  <si>
    <t>10,5,10</t>
  </si>
  <si>
    <t>-5,7,-11,4,9</t>
  </si>
  <si>
    <t>-10,4,9,11</t>
  </si>
  <si>
    <t>-8,-10,8,9,8</t>
  </si>
  <si>
    <t>5,-6,9,8</t>
  </si>
  <si>
    <t>11,10,10</t>
  </si>
  <si>
    <t>12,8,-10,6</t>
  </si>
  <si>
    <t>-7,6,-5,3,8</t>
  </si>
  <si>
    <t>-13,6,-5,9,9</t>
  </si>
  <si>
    <t>-7,8,-10,7,8</t>
  </si>
  <si>
    <t>-8,6,8,-5,10</t>
  </si>
  <si>
    <t>-5,-8,9,7,9</t>
  </si>
  <si>
    <t>6,-9,10,6</t>
  </si>
  <si>
    <t>6,5,9</t>
  </si>
  <si>
    <t>RN</t>
  </si>
  <si>
    <t>Pooli A</t>
  </si>
  <si>
    <t>Seura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</si>
  <si>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</si>
  <si>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</si>
  <si>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</si>
  <si>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</si>
  <si>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</si>
  <si>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</si>
  <si>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</si>
  <si>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</si>
  <si>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</si>
  <si>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</si>
  <si>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1-5</t>
  </si>
  <si>
    <t>11-5</t>
  </si>
  <si>
    <t>4-11</t>
  </si>
  <si>
    <t>12-10</t>
  </si>
  <si>
    <t>6-11</t>
  </si>
  <si>
    <t>11-4</t>
  </si>
  <si>
    <t>3-2</t>
  </si>
  <si>
    <t>11-6</t>
  </si>
  <si>
    <t>3-0</t>
  </si>
  <si>
    <t>0-3</t>
  </si>
  <si>
    <t>9-11</t>
  </si>
  <si>
    <t>11-2</t>
  </si>
  <si>
    <t>13-11</t>
  </si>
  <si>
    <t>3-1</t>
  </si>
  <si>
    <t>2-11</t>
  </si>
  <si>
    <t>11-9</t>
  </si>
  <si>
    <t>11-8</t>
  </si>
  <si>
    <t>11-7</t>
  </si>
  <si>
    <t>8-11</t>
  </si>
  <si>
    <t>5-11</t>
  </si>
  <si>
    <t>7-11</t>
  </si>
  <si>
    <t>2-3</t>
  </si>
  <si>
    <t>4-5</t>
  </si>
  <si>
    <t>11-1</t>
  </si>
  <si>
    <t>2-5</t>
  </si>
  <si>
    <t>11-3</t>
  </si>
  <si>
    <t>4-9</t>
  </si>
  <si>
    <t>1-3</t>
  </si>
  <si>
    <t>10-12</t>
  </si>
  <si>
    <t>11-13</t>
  </si>
  <si>
    <t>3-5</t>
  </si>
  <si>
    <t>2-4</t>
  </si>
  <si>
    <t>1-4</t>
  </si>
  <si>
    <t>1-2</t>
  </si>
  <si>
    <t>3-4</t>
  </si>
  <si>
    <t>3-11</t>
  </si>
  <si>
    <t>4-12</t>
  </si>
  <si>
    <t>9-8</t>
  </si>
  <si>
    <t>12-3</t>
  </si>
  <si>
    <t>Pooli B</t>
  </si>
  <si>
    <t>6-6</t>
  </si>
  <si>
    <t>7-4</t>
  </si>
  <si>
    <t>7-5</t>
  </si>
  <si>
    <t>Keskinäiset erät 3-4</t>
  </si>
  <si>
    <t>Keskinäiset erät 4-3</t>
  </si>
  <si>
    <t>Keskinäiset erät 4-4</t>
  </si>
  <si>
    <t>HäKi</t>
  </si>
  <si>
    <t>Sijat 33-41, pooli A</t>
  </si>
  <si>
    <t>Sijat 33-41, pooli B</t>
  </si>
  <si>
    <t>A1-B2</t>
  </si>
  <si>
    <t>A2-B1</t>
  </si>
  <si>
    <t>A4-B3</t>
  </si>
  <si>
    <t>A3-B4</t>
  </si>
  <si>
    <t>-</t>
  </si>
  <si>
    <t>16-18</t>
  </si>
  <si>
    <t>33-34</t>
  </si>
  <si>
    <t>35-36</t>
  </si>
  <si>
    <t>37-38</t>
  </si>
  <si>
    <t>39-40</t>
  </si>
  <si>
    <t>Sijat</t>
  </si>
  <si>
    <t>31.5.2011</t>
  </si>
  <si>
    <t>PT 75</t>
  </si>
  <si>
    <t>TULOSLUETTELO</t>
  </si>
  <si>
    <t>Rating 31.5.2011</t>
  </si>
  <si>
    <t>Sijoitus-järjestys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</si>
  <si>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</si>
  <si>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</si>
  <si>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</si>
  <si>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</si>
  <si>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</si>
  <si>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</si>
  <si>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</si>
  <si>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</si>
  <si>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</si>
  <si>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</si>
  <si>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</si>
  <si>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</si>
  <si>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</si>
  <si>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</si>
  <si>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</si>
  <si>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</si>
  <si>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</si>
  <si>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</si>
  <si>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</si>
  <si>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</si>
  <si>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</si>
  <si>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</si>
  <si>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</si>
  <si>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</si>
  <si>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</si>
  <si>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</si>
  <si>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</si>
  <si>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</si>
  <si>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</si>
  <si>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</si>
  <si>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</si>
  <si>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</si>
  <si>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</si>
  <si>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</si>
  <si>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</si>
  <si>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</si>
  <si>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</si>
  <si>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</si>
  <si>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</si>
  <si>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</si>
  <si>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</si>
  <si>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</t>
  </si>
  <si>
    <t>1</t>
  </si>
  <si>
    <t xml:space="preserve"> Kisat päättyivät inhimilliseen aikaan n. Kello 17.30.</t>
  </si>
  <si>
    <t>Seuraavassa TOP-10 sekä niille, jotka paransivat eniten sijoitustaan sijoitusjärjestykseen verrattuna</t>
  </si>
  <si>
    <t>ja joiden sijoitus putosi vastaavasti eniten.</t>
  </si>
  <si>
    <t>Parantajien TOP-10</t>
  </si>
  <si>
    <t>Alexander Dyroff</t>
  </si>
  <si>
    <t>Romahtajien TOP-10</t>
  </si>
  <si>
    <t>Asko Rasinen</t>
  </si>
  <si>
    <t>Jukka Filen</t>
  </si>
  <si>
    <t>Osallistujia oli lopulta vain 41 lukuisten poisjääntien jälkeen ja muutenkin.</t>
  </si>
  <si>
    <t>Samaan aikaan ei tällä kertaa ollut muita kilpailuja mutta lauantaiset Turun poolikisat</t>
  </si>
  <si>
    <t>saattoivat viedä jokusen osallistujan.</t>
  </si>
  <si>
    <t>Siten kilpailukutsussa kerrottua pelisysteemiä eli kahta erillistä 32 pelaajan</t>
  </si>
  <si>
    <t>Eesti-luokkaa ei voitu pelata. Sen sijaan pääkaaviossa sijoille 33-41 jääneet</t>
  </si>
  <si>
    <t>pelaajat jaettiin kahteen pooliin ja lopuksi poolien välillä pelattiin sijoitus-</t>
  </si>
  <si>
    <t>ottelut lopullisten sijoitusten selvittämiseksi.</t>
  </si>
  <si>
    <t>Kilpailuissa oli jälleen hyvä henki ja pienehkön osallistujamäärän vuoksi kilpailut</t>
  </si>
  <si>
    <t>etenivät jouhevasti ja päättyivätkin pian neljän jälkeen.</t>
  </si>
  <si>
    <t>Kaj Blomfelt</t>
  </si>
  <si>
    <t>Heikki Tanhua</t>
  </si>
  <si>
    <t>Viivi-Mari Vastavuo</t>
  </si>
  <si>
    <t>Risto Koskinen</t>
  </si>
  <si>
    <t>Vesa Vanhala</t>
  </si>
  <si>
    <t>Jukka Heinonen</t>
  </si>
  <si>
    <t>Joonatan Laakso</t>
  </si>
  <si>
    <t>Asko Keinonen</t>
  </si>
  <si>
    <t>Roland Jansons</t>
  </si>
  <si>
    <t>Frank O'Connor</t>
  </si>
  <si>
    <t>Pihla Eriksson</t>
  </si>
  <si>
    <t>Annika Lundström</t>
  </si>
  <si>
    <t>Kari Taive</t>
  </si>
  <si>
    <t>Toivo Ridal</t>
  </si>
  <si>
    <t>Paju Eriksson</t>
  </si>
  <si>
    <t>Joonas Kivimäki</t>
  </si>
  <si>
    <t>Mika Heiskanen</t>
  </si>
  <si>
    <t>Jani Turpeenoja</t>
  </si>
  <si>
    <t>Korjaus:</t>
  </si>
  <si>
    <t xml:space="preserve"> Sivulla 4 on korjattu yhteenvetotaulukko. Puhtaaksikirjoitusvaiheessa Haapasalon ja Heiskasen </t>
  </si>
  <si>
    <t>voittojen määrä ja poolin loppusijoitus olivatv vaihtuneet,</t>
  </si>
  <si>
    <t xml:space="preserve"> Ottelutulokset olivat kuitenkin oikeat.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</si>
</sst>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;[Red]\-#,##0"/>
    <numFmt numFmtId="166" formatCode="#,##0&quot; mk&quot;;[Red]\-#,##0&quot; mk&quot;"/>
    <numFmt numFmtId="167" formatCode="#,##0.00&quot; mk&quot;;[Red]\-#,##0.00&quot; mk&quot;"/>
    <numFmt numFmtId="168" formatCode="hh:mm"/>
  </numFmts>
  <fonts count="21"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25" applyFont="1" applyAlignment="1">
      <alignment horizontal="left"/>
      <protection/>
    </xf>
    <xf numFmtId="0" fontId="0" fillId="0" borderId="0" xfId="25" applyFont="1">
      <alignment/>
      <protection/>
    </xf>
    <xf numFmtId="0" fontId="3" fillId="0" borderId="0" xfId="25" applyFont="1">
      <alignment/>
      <protection/>
    </xf>
    <xf numFmtId="0" fontId="0" fillId="0" borderId="0" xfId="25" applyFont="1" applyAlignment="1">
      <alignment horizontal="right"/>
      <protection/>
    </xf>
    <xf numFmtId="0" fontId="0" fillId="0" borderId="0" xfId="25" applyFont="1" applyAlignment="1">
      <alignment horizontal="center"/>
      <protection/>
    </xf>
    <xf numFmtId="49" fontId="4" fillId="0" borderId="0" xfId="25" applyNumberFormat="1" applyFont="1" applyAlignment="1">
      <alignment/>
      <protection/>
    </xf>
    <xf numFmtId="49" fontId="5" fillId="0" borderId="0" xfId="25" applyNumberFormat="1" applyFont="1" applyAlignment="1">
      <alignment/>
      <protection/>
    </xf>
    <xf numFmtId="49" fontId="4" fillId="0" borderId="0" xfId="25" applyNumberFormat="1" applyFont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25" applyFont="1" applyAlignment="1">
      <alignment horizontal="left"/>
      <protection/>
    </xf>
    <xf numFmtId="0" fontId="8" fillId="0" borderId="0" xfId="25" applyFont="1">
      <alignment/>
      <protection/>
    </xf>
    <xf numFmtId="1" fontId="3" fillId="0" borderId="1" xfId="25" applyNumberFormat="1" applyFont="1" applyBorder="1" applyAlignment="1">
      <alignment horizontal="left"/>
      <protection/>
    </xf>
    <xf numFmtId="0" fontId="9" fillId="0" borderId="1" xfId="0" applyFont="1" applyBorder="1" applyAlignment="1">
      <alignment horizontal="right"/>
    </xf>
    <xf numFmtId="168" fontId="10" fillId="0" borderId="0" xfId="0" applyNumberFormat="1" applyFont="1" applyAlignment="1">
      <alignment/>
    </xf>
    <xf numFmtId="0" fontId="7" fillId="0" borderId="1" xfId="25" applyFont="1" applyBorder="1" applyAlignment="1">
      <alignment horizontal="left"/>
      <protection/>
    </xf>
    <xf numFmtId="0" fontId="0" fillId="0" borderId="1" xfId="25" applyFont="1" applyBorder="1">
      <alignment/>
      <protection/>
    </xf>
    <xf numFmtId="0" fontId="3" fillId="0" borderId="1" xfId="25" applyFont="1" applyBorder="1" applyAlignment="1">
      <alignment horizontal="left"/>
      <protection/>
    </xf>
    <xf numFmtId="1" fontId="9" fillId="0" borderId="2" xfId="25" applyNumberFormat="1" applyFont="1" applyBorder="1" applyAlignment="1">
      <alignment horizontal="right"/>
      <protection/>
    </xf>
    <xf numFmtId="1" fontId="9" fillId="0" borderId="1" xfId="25" applyNumberFormat="1" applyFont="1" applyBorder="1" applyAlignment="1">
      <alignment/>
      <protection/>
    </xf>
    <xf numFmtId="0" fontId="9" fillId="0" borderId="0" xfId="25" applyFont="1" applyAlignment="1">
      <alignment/>
      <protection/>
    </xf>
    <xf numFmtId="0" fontId="9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25" applyFont="1" applyBorder="1">
      <alignment/>
      <protection/>
    </xf>
    <xf numFmtId="0" fontId="9" fillId="0" borderId="0" xfId="25" applyFont="1" applyBorder="1" applyAlignment="1">
      <alignment horizontal="right"/>
      <protection/>
    </xf>
    <xf numFmtId="1" fontId="9" fillId="0" borderId="3" xfId="25" applyNumberFormat="1" applyFont="1" applyBorder="1" applyAlignment="1">
      <alignment horizontal="right"/>
      <protection/>
    </xf>
    <xf numFmtId="1" fontId="9" fillId="0" borderId="2" xfId="25" applyNumberFormat="1" applyFont="1" applyBorder="1" applyAlignment="1">
      <alignment/>
      <protection/>
    </xf>
    <xf numFmtId="1" fontId="9" fillId="0" borderId="0" xfId="25" applyNumberFormat="1" applyFont="1" applyAlignment="1">
      <alignment/>
      <protection/>
    </xf>
    <xf numFmtId="0" fontId="0" fillId="0" borderId="2" xfId="0" applyBorder="1" applyAlignment="1">
      <alignment/>
    </xf>
    <xf numFmtId="0" fontId="0" fillId="0" borderId="1" xfId="25" applyFont="1" applyBorder="1" applyAlignment="1">
      <alignment horizontal="center"/>
      <protection/>
    </xf>
    <xf numFmtId="0" fontId="3" fillId="0" borderId="4" xfId="25" applyFont="1" applyBorder="1" applyAlignment="1">
      <alignment horizontal="left"/>
      <protection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/>
    </xf>
    <xf numFmtId="1" fontId="9" fillId="0" borderId="0" xfId="25" applyNumberFormat="1" applyFont="1" applyBorder="1" applyAlignment="1">
      <alignment/>
      <protection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" fontId="9" fillId="0" borderId="4" xfId="25" applyNumberFormat="1" applyFont="1" applyBorder="1" applyAlignment="1">
      <alignment/>
      <protection/>
    </xf>
    <xf numFmtId="0" fontId="0" fillId="0" borderId="4" xfId="0" applyBorder="1" applyAlignment="1">
      <alignment/>
    </xf>
    <xf numFmtId="0" fontId="0" fillId="0" borderId="0" xfId="25" applyFont="1" applyBorder="1" applyAlignment="1">
      <alignment horizontal="center"/>
      <protection/>
    </xf>
    <xf numFmtId="0" fontId="9" fillId="0" borderId="2" xfId="25" applyFont="1" applyBorder="1" applyAlignment="1">
      <alignment horizontal="right"/>
      <protection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25" applyFont="1" applyBorder="1" applyAlignment="1">
      <alignment horizontal="left"/>
      <protection/>
    </xf>
    <xf numFmtId="0" fontId="11" fillId="0" borderId="0" xfId="25" applyFont="1">
      <alignment/>
      <protection/>
    </xf>
    <xf numFmtId="1" fontId="9" fillId="0" borderId="4" xfId="25" applyNumberFormat="1" applyFont="1" applyBorder="1" applyAlignment="1">
      <alignment horizontal="right"/>
      <protection/>
    </xf>
    <xf numFmtId="1" fontId="9" fillId="0" borderId="0" xfId="25" applyNumberFormat="1" applyFont="1" applyBorder="1" applyAlignment="1">
      <alignment horizontal="right"/>
      <protection/>
    </xf>
    <xf numFmtId="1" fontId="9" fillId="0" borderId="1" xfId="25" applyNumberFormat="1" applyFont="1" applyBorder="1" applyAlignment="1">
      <alignment horizontal="right"/>
      <protection/>
    </xf>
    <xf numFmtId="0" fontId="3" fillId="0" borderId="1" xfId="25" applyFont="1" applyBorder="1">
      <alignment/>
      <protection/>
    </xf>
    <xf numFmtId="0" fontId="3" fillId="0" borderId="4" xfId="25" applyFont="1" applyBorder="1">
      <alignment/>
      <protection/>
    </xf>
    <xf numFmtId="168" fontId="10" fillId="0" borderId="2" xfId="0" applyNumberFormat="1" applyFont="1" applyBorder="1" applyAlignment="1">
      <alignment/>
    </xf>
    <xf numFmtId="0" fontId="0" fillId="0" borderId="2" xfId="25" applyFont="1" applyBorder="1">
      <alignment/>
      <protection/>
    </xf>
    <xf numFmtId="0" fontId="9" fillId="0" borderId="2" xfId="25" applyFont="1" applyBorder="1" applyAlignment="1">
      <alignment/>
      <protection/>
    </xf>
    <xf numFmtId="1" fontId="9" fillId="2" borderId="2" xfId="25" applyNumberFormat="1" applyFont="1" applyFill="1" applyBorder="1" applyAlignment="1">
      <alignment/>
      <protection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1" fontId="6" fillId="0" borderId="0" xfId="25" applyNumberFormat="1" applyFont="1" applyBorder="1" applyAlignment="1">
      <alignment/>
      <protection/>
    </xf>
    <xf numFmtId="49" fontId="9" fillId="0" borderId="0" xfId="0" applyNumberFormat="1" applyFont="1" applyAlignment="1">
      <alignment horizontal="right"/>
    </xf>
    <xf numFmtId="168" fontId="10" fillId="0" borderId="1" xfId="0" applyNumberFormat="1" applyFont="1" applyBorder="1" applyAlignment="1">
      <alignment/>
    </xf>
    <xf numFmtId="168" fontId="8" fillId="0" borderId="1" xfId="0" applyNumberFormat="1" applyFont="1" applyBorder="1" applyAlignment="1">
      <alignment/>
    </xf>
    <xf numFmtId="0" fontId="0" fillId="0" borderId="4" xfId="25" applyFont="1" applyBorder="1">
      <alignment/>
      <protection/>
    </xf>
    <xf numFmtId="1" fontId="9" fillId="2" borderId="0" xfId="25" applyNumberFormat="1" applyFont="1" applyFill="1" applyAlignment="1">
      <alignment/>
      <protection/>
    </xf>
    <xf numFmtId="1" fontId="9" fillId="0" borderId="2" xfId="0" applyNumberFormat="1" applyFont="1" applyBorder="1" applyAlignment="1">
      <alignment/>
    </xf>
    <xf numFmtId="0" fontId="6" fillId="0" borderId="0" xfId="25" applyFont="1">
      <alignment/>
      <protection/>
    </xf>
    <xf numFmtId="1" fontId="0" fillId="0" borderId="4" xfId="25" applyNumberFormat="1" applyFont="1" applyBorder="1" applyAlignment="1">
      <alignment horizontal="right"/>
      <protection/>
    </xf>
    <xf numFmtId="1" fontId="0" fillId="0" borderId="0" xfId="25" applyNumberFormat="1" applyFont="1" applyAlignment="1">
      <alignment horizontal="left"/>
      <protection/>
    </xf>
    <xf numFmtId="1" fontId="0" fillId="0" borderId="0" xfId="25" applyNumberFormat="1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24" applyFont="1" applyAlignment="1">
      <alignment horizontal="left"/>
      <protection/>
    </xf>
    <xf numFmtId="0" fontId="0" fillId="0" borderId="0" xfId="24" applyFont="1">
      <alignment/>
      <protection/>
    </xf>
    <xf numFmtId="0" fontId="3" fillId="0" borderId="0" xfId="24" applyFont="1">
      <alignment/>
      <protection/>
    </xf>
    <xf numFmtId="0" fontId="0" fillId="0" borderId="0" xfId="24" applyFont="1" applyAlignment="1">
      <alignment horizontal="right"/>
      <protection/>
    </xf>
    <xf numFmtId="49" fontId="8" fillId="2" borderId="0" xfId="23" applyNumberFormat="1" applyFont="1" applyFill="1" applyBorder="1" applyAlignment="1">
      <alignment horizontal="left"/>
      <protection/>
    </xf>
    <xf numFmtId="0" fontId="0" fillId="2" borderId="0" xfId="23" applyFont="1" applyFill="1" applyBorder="1">
      <alignment/>
      <protection/>
    </xf>
    <xf numFmtId="0" fontId="3" fillId="2" borderId="0" xfId="23" applyFont="1" applyFill="1" applyBorder="1">
      <alignment/>
      <protection/>
    </xf>
    <xf numFmtId="0" fontId="8" fillId="0" borderId="0" xfId="25" applyFont="1" applyAlignment="1">
      <alignment horizontal="left"/>
      <protection/>
    </xf>
    <xf numFmtId="1" fontId="3" fillId="0" borderId="0" xfId="25" applyNumberFormat="1" applyFont="1" applyBorder="1" applyAlignment="1">
      <alignment horizontal="left"/>
      <protection/>
    </xf>
    <xf numFmtId="0" fontId="8" fillId="0" borderId="0" xfId="25" applyFont="1" applyAlignment="1">
      <alignment horizontal="right"/>
      <protection/>
    </xf>
    <xf numFmtId="0" fontId="8" fillId="0" borderId="1" xfId="25" applyFont="1" applyBorder="1" applyAlignment="1">
      <alignment horizontal="left"/>
      <protection/>
    </xf>
    <xf numFmtId="0" fontId="0" fillId="0" borderId="2" xfId="25" applyFont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0" fillId="0" borderId="1" xfId="25" applyFont="1" applyBorder="1" applyAlignment="1">
      <alignment horizontal="right"/>
      <protection/>
    </xf>
    <xf numFmtId="0" fontId="0" fillId="0" borderId="2" xfId="25" applyFont="1" applyBorder="1" applyAlignment="1">
      <alignment horizontal="right"/>
      <protection/>
    </xf>
    <xf numFmtId="0" fontId="3" fillId="0" borderId="0" xfId="0" applyFont="1" applyBorder="1" applyAlignment="1">
      <alignment horizontal="left"/>
    </xf>
    <xf numFmtId="0" fontId="0" fillId="0" borderId="4" xfId="25" applyFont="1" applyBorder="1" applyAlignment="1">
      <alignment horizontal="center"/>
      <protection/>
    </xf>
    <xf numFmtId="0" fontId="0" fillId="0" borderId="4" xfId="25" applyFont="1" applyBorder="1" applyAlignment="1">
      <alignment horizontal="right"/>
      <protection/>
    </xf>
    <xf numFmtId="0" fontId="8" fillId="0" borderId="0" xfId="25" applyFont="1" applyBorder="1" applyAlignment="1">
      <alignment horizontal="left"/>
      <protection/>
    </xf>
    <xf numFmtId="0" fontId="3" fillId="0" borderId="0" xfId="25" applyFont="1" applyBorder="1" applyAlignment="1">
      <alignment horizontal="left"/>
      <protection/>
    </xf>
    <xf numFmtId="0" fontId="12" fillId="0" borderId="0" xfId="25" applyFont="1" applyAlignment="1">
      <alignment horizontal="right"/>
      <protection/>
    </xf>
    <xf numFmtId="0" fontId="12" fillId="0" borderId="0" xfId="25" applyFont="1">
      <alignment/>
      <protection/>
    </xf>
    <xf numFmtId="0" fontId="9" fillId="0" borderId="0" xfId="25" applyFont="1" applyAlignment="1">
      <alignment horizontal="right"/>
      <protection/>
    </xf>
    <xf numFmtId="0" fontId="12" fillId="0" borderId="0" xfId="0" applyFont="1" applyAlignment="1">
      <alignment/>
    </xf>
    <xf numFmtId="0" fontId="8" fillId="0" borderId="0" xfId="25" applyFont="1" applyBorder="1" applyAlignment="1">
      <alignment horizontal="right"/>
      <protection/>
    </xf>
    <xf numFmtId="0" fontId="8" fillId="0" borderId="2" xfId="25" applyFont="1" applyBorder="1" applyAlignment="1">
      <alignment horizontal="center"/>
      <protection/>
    </xf>
    <xf numFmtId="0" fontId="0" fillId="0" borderId="0" xfId="25" applyFont="1" applyAlignment="1">
      <alignment horizontal="left"/>
      <protection/>
    </xf>
    <xf numFmtId="0" fontId="8" fillId="0" borderId="0" xfId="0" applyFont="1" applyAlignment="1">
      <alignment horizontal="right"/>
    </xf>
    <xf numFmtId="0" fontId="9" fillId="0" borderId="0" xfId="25" applyFont="1" applyAlignment="1">
      <alignment horizontal="center"/>
      <protection/>
    </xf>
    <xf numFmtId="0" fontId="9" fillId="2" borderId="0" xfId="23" applyFont="1" applyFill="1" applyBorder="1" applyAlignment="1">
      <alignment horizontal="right"/>
      <protection/>
    </xf>
    <xf numFmtId="0" fontId="9" fillId="2" borderId="0" xfId="23" applyFont="1" applyFill="1" applyBorder="1">
      <alignment/>
      <protection/>
    </xf>
    <xf numFmtId="0" fontId="6" fillId="0" borderId="0" xfId="25" applyFont="1" applyAlignment="1">
      <alignment/>
      <protection/>
    </xf>
    <xf numFmtId="0" fontId="8" fillId="0" borderId="0" xfId="0" applyFont="1" applyBorder="1" applyAlignment="1">
      <alignment horizontal="right"/>
    </xf>
    <xf numFmtId="1" fontId="9" fillId="0" borderId="5" xfId="25" applyNumberFormat="1" applyFont="1" applyBorder="1" applyAlignment="1">
      <alignment/>
      <protection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1" fontId="9" fillId="0" borderId="0" xfId="25" applyNumberFormat="1" applyFont="1" applyBorder="1" applyAlignment="1">
      <alignment horizontal="left"/>
      <protection/>
    </xf>
    <xf numFmtId="0" fontId="9" fillId="0" borderId="0" xfId="24" applyFont="1" applyAlignment="1">
      <alignment horizontal="right"/>
      <protection/>
    </xf>
    <xf numFmtId="0" fontId="9" fillId="0" borderId="0" xfId="24" applyFont="1">
      <alignment/>
      <protection/>
    </xf>
    <xf numFmtId="0" fontId="0" fillId="0" borderId="1" xfId="0" applyFont="1" applyBorder="1" applyAlignment="1">
      <alignment horizontal="left"/>
    </xf>
    <xf numFmtId="49" fontId="9" fillId="0" borderId="2" xfId="25" applyNumberFormat="1" applyFont="1" applyBorder="1" applyAlignment="1">
      <alignment/>
      <protection/>
    </xf>
    <xf numFmtId="0" fontId="9" fillId="0" borderId="0" xfId="25" applyNumberFormat="1" applyFont="1" applyAlignment="1">
      <alignment/>
      <protection/>
    </xf>
    <xf numFmtId="49" fontId="9" fillId="0" borderId="0" xfId="25" applyNumberFormat="1" applyFont="1" applyAlignment="1">
      <alignment/>
      <protection/>
    </xf>
    <xf numFmtId="49" fontId="0" fillId="0" borderId="0" xfId="25" applyNumberFormat="1" applyFont="1" applyAlignment="1">
      <alignment horizontal="left"/>
      <protection/>
    </xf>
    <xf numFmtId="49" fontId="9" fillId="0" borderId="0" xfId="25" applyNumberFormat="1" applyFont="1" applyBorder="1" applyAlignment="1">
      <alignment/>
      <protection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49" fontId="0" fillId="0" borderId="0" xfId="25" applyNumberFormat="1" applyFont="1" applyAlignment="1">
      <alignment horizontal="center"/>
      <protection/>
    </xf>
    <xf numFmtId="0" fontId="0" fillId="0" borderId="0" xfId="21">
      <alignment/>
      <protection/>
    </xf>
    <xf numFmtId="49" fontId="16" fillId="0" borderId="0" xfId="26" applyNumberFormat="1" applyFont="1" applyFill="1" applyBorder="1" applyAlignment="1" applyProtection="1">
      <alignment horizontal="left"/>
      <protection/>
    </xf>
    <xf numFmtId="49" fontId="17" fillId="0" borderId="0" xfId="26" applyNumberFormat="1" applyFont="1" applyFill="1" applyBorder="1" applyAlignment="1" applyProtection="1">
      <alignment horizontal="left"/>
      <protection/>
    </xf>
    <xf numFmtId="49" fontId="18" fillId="0" borderId="6" xfId="26" applyNumberFormat="1" applyFont="1" applyFill="1" applyBorder="1" applyAlignment="1" applyProtection="1">
      <alignment horizontal="left"/>
      <protection/>
    </xf>
    <xf numFmtId="0" fontId="18" fillId="0" borderId="6" xfId="26" applyNumberFormat="1" applyFont="1" applyFill="1" applyBorder="1" applyAlignment="1" applyProtection="1">
      <alignment horizontal="left"/>
      <protection/>
    </xf>
    <xf numFmtId="0" fontId="0" fillId="3" borderId="7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49" fontId="19" fillId="0" borderId="9" xfId="0" applyNumberFormat="1" applyFont="1" applyBorder="1" applyAlignment="1">
      <alignment horizontal="left"/>
    </xf>
    <xf numFmtId="0" fontId="0" fillId="0" borderId="0" xfId="21" applyFont="1">
      <alignment/>
      <protection/>
    </xf>
    <xf numFmtId="0" fontId="0" fillId="0" borderId="0" xfId="21" applyBorder="1">
      <alignment/>
      <protection/>
    </xf>
    <xf numFmtId="0" fontId="8" fillId="0" borderId="0" xfId="21" applyFont="1">
      <alignment/>
      <protection/>
    </xf>
    <xf numFmtId="0" fontId="8" fillId="0" borderId="0" xfId="0" applyFont="1" applyAlignment="1">
      <alignment/>
    </xf>
    <xf numFmtId="49" fontId="0" fillId="0" borderId="0" xfId="0" applyNumberFormat="1" applyAlignment="1">
      <alignment horizontal="right" indent="1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49" fontId="9" fillId="0" borderId="0" xfId="25" applyNumberFormat="1" applyFont="1" applyBorder="1" applyAlignment="1">
      <alignment horizontal="left"/>
      <protection/>
    </xf>
    <xf numFmtId="49" fontId="0" fillId="0" borderId="0" xfId="25" applyNumberFormat="1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49" fontId="20" fillId="0" borderId="0" xfId="25" applyNumberFormat="1" applyFont="1" applyBorder="1" applyAlignment="1">
      <alignment horizontal="left"/>
      <protection/>
    </xf>
    <xf numFmtId="0" fontId="20" fillId="0" borderId="0" xfId="25" applyFont="1" applyBorder="1" applyAlignment="1">
      <alignment horizontal="left"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/>
    </xf>
    <xf numFmtId="0" fontId="0" fillId="0" borderId="0" xfId="25" applyFont="1" applyBorder="1" applyAlignment="1">
      <alignment horizontal="left"/>
      <protection/>
    </xf>
    <xf numFmtId="0" fontId="20" fillId="0" borderId="0" xfId="0" applyFont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 2" xfId="21"/>
    <cellStyle name="Normaali_GP97ILMO" xfId="22"/>
    <cellStyle name="Normaali_Mj-12" xfId="23"/>
    <cellStyle name="Normaali_Mj-14" xfId="24"/>
    <cellStyle name="Normaali_Mj-17joukkue98" xfId="25"/>
    <cellStyle name="Normal 2" xfId="26"/>
    <cellStyle name="Percent" xfId="27"/>
    <cellStyle name="Pilkku_Mj-10" xfId="28"/>
    <cellStyle name="Prosentti_Mj-10" xfId="29"/>
    <cellStyle name="Pyör. luku_Mj-10" xfId="30"/>
    <cellStyle name="Pyör. valuutta_Mj-10" xfId="31"/>
    <cellStyle name="Valuutta_Mj-10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workbookViewId="0" topLeftCell="A1">
      <selection activeCell="F23" sqref="F23"/>
    </sheetView>
  </sheetViews>
  <sheetFormatPr defaultColWidth="9.140625" defaultRowHeight="12.75"/>
  <sheetData>
    <row r="2" s="149" customFormat="1" ht="13.5" customHeight="1">
      <c r="A2" s="149" t="s">
        <v>351</v>
      </c>
    </row>
    <row r="3" s="149" customFormat="1" ht="13.5" customHeight="1">
      <c r="A3" s="149" t="s">
        <v>352</v>
      </c>
    </row>
    <row r="4" spans="1:6" s="149" customFormat="1" ht="13.5" customHeight="1">
      <c r="A4" s="149" t="s">
        <v>353</v>
      </c>
      <c r="F4" s="149" t="s">
        <v>354</v>
      </c>
    </row>
    <row r="6" ht="12.75">
      <c r="A6" t="s">
        <v>324</v>
      </c>
    </row>
    <row r="7" ht="12.75">
      <c r="A7" t="s">
        <v>325</v>
      </c>
    </row>
    <row r="8" spans="1:4" ht="12.75">
      <c r="A8" t="s">
        <v>326</v>
      </c>
      <c r="D8" t="s">
        <v>316</v>
      </c>
    </row>
    <row r="9" ht="12.75">
      <c r="A9" t="s">
        <v>327</v>
      </c>
    </row>
    <row r="10" ht="12.75">
      <c r="A10" t="s">
        <v>328</v>
      </c>
    </row>
    <row r="11" ht="12.75">
      <c r="A11" t="s">
        <v>329</v>
      </c>
    </row>
    <row r="12" ht="12.75">
      <c r="A12" t="s">
        <v>330</v>
      </c>
    </row>
    <row r="14" ht="12.75">
      <c r="A14" t="s">
        <v>331</v>
      </c>
    </row>
    <row r="15" ht="12.75">
      <c r="A15" t="s">
        <v>332</v>
      </c>
    </row>
    <row r="19" ht="12.75">
      <c r="A19" t="s">
        <v>317</v>
      </c>
    </row>
    <row r="20" ht="12.75">
      <c r="A20" t="s">
        <v>318</v>
      </c>
    </row>
    <row r="22" ht="12.75">
      <c r="A22" s="133" t="s">
        <v>319</v>
      </c>
    </row>
    <row r="23" spans="1:4" ht="12.75">
      <c r="A23" t="s">
        <v>273</v>
      </c>
      <c r="B23" t="s">
        <v>341</v>
      </c>
      <c r="D23">
        <v>13</v>
      </c>
    </row>
    <row r="24" spans="1:4" ht="12.75">
      <c r="A24" t="s">
        <v>274</v>
      </c>
      <c r="B24" t="s">
        <v>333</v>
      </c>
      <c r="D24">
        <v>7</v>
      </c>
    </row>
    <row r="25" spans="2:4" ht="12.75">
      <c r="B25" t="s">
        <v>335</v>
      </c>
      <c r="D25">
        <v>7</v>
      </c>
    </row>
    <row r="26" spans="2:4" ht="12.75">
      <c r="B26" t="s">
        <v>344</v>
      </c>
      <c r="D26">
        <v>7</v>
      </c>
    </row>
    <row r="27" spans="1:4" ht="12.75">
      <c r="A27" t="s">
        <v>277</v>
      </c>
      <c r="B27" t="s">
        <v>322</v>
      </c>
      <c r="D27">
        <v>5</v>
      </c>
    </row>
    <row r="28" spans="2:4" ht="12.75">
      <c r="B28" t="s">
        <v>337</v>
      </c>
      <c r="D28">
        <v>5</v>
      </c>
    </row>
    <row r="29" spans="2:4" ht="12.75">
      <c r="B29" t="s">
        <v>323</v>
      </c>
      <c r="D29">
        <v>5</v>
      </c>
    </row>
    <row r="30" spans="2:4" ht="12.75">
      <c r="B30" t="s">
        <v>343</v>
      </c>
      <c r="D30">
        <v>5</v>
      </c>
    </row>
    <row r="31" spans="1:4" ht="12.75">
      <c r="A31" t="s">
        <v>281</v>
      </c>
      <c r="B31" t="s">
        <v>334</v>
      </c>
      <c r="D31">
        <v>3</v>
      </c>
    </row>
    <row r="32" spans="2:4" ht="12.75">
      <c r="B32" t="s">
        <v>340</v>
      </c>
      <c r="D32">
        <v>3</v>
      </c>
    </row>
    <row r="33" spans="2:4" ht="12.75">
      <c r="B33" t="s">
        <v>348</v>
      </c>
      <c r="D33">
        <v>3</v>
      </c>
    </row>
    <row r="35" ht="12.75">
      <c r="A35" s="133" t="s">
        <v>321</v>
      </c>
    </row>
    <row r="36" spans="1:4" ht="12.75">
      <c r="A36" t="s">
        <v>273</v>
      </c>
      <c r="B36" t="s">
        <v>347</v>
      </c>
      <c r="D36">
        <v>-8</v>
      </c>
    </row>
    <row r="37" spans="1:4" ht="12.75">
      <c r="A37" t="s">
        <v>274</v>
      </c>
      <c r="B37" t="s">
        <v>338</v>
      </c>
      <c r="D37">
        <v>-7</v>
      </c>
    </row>
    <row r="38" spans="2:4" ht="12.75">
      <c r="B38" t="s">
        <v>342</v>
      </c>
      <c r="D38">
        <v>-7</v>
      </c>
    </row>
    <row r="39" spans="2:4" ht="12.75">
      <c r="B39" t="s">
        <v>345</v>
      </c>
      <c r="D39">
        <v>-7</v>
      </c>
    </row>
    <row r="40" spans="2:4" ht="12.75">
      <c r="B40" t="s">
        <v>349</v>
      </c>
      <c r="D40">
        <v>-7</v>
      </c>
    </row>
    <row r="41" spans="1:4" ht="12.75">
      <c r="A41" t="s">
        <v>278</v>
      </c>
      <c r="B41" t="s">
        <v>336</v>
      </c>
      <c r="D41">
        <v>-5</v>
      </c>
    </row>
    <row r="42" spans="2:4" ht="12.75">
      <c r="B42" t="s">
        <v>320</v>
      </c>
      <c r="D42">
        <v>-5</v>
      </c>
    </row>
    <row r="43" spans="1:4" ht="12.75">
      <c r="A43" t="s">
        <v>280</v>
      </c>
      <c r="B43" t="s">
        <v>339</v>
      </c>
      <c r="D43">
        <v>-4</v>
      </c>
    </row>
    <row r="44" spans="2:4" ht="12.75">
      <c r="B44" t="s">
        <v>346</v>
      </c>
      <c r="D44">
        <v>-4</v>
      </c>
    </row>
    <row r="45" spans="1:4" ht="12.75">
      <c r="A45" t="s">
        <v>282</v>
      </c>
      <c r="B45" t="s">
        <v>350</v>
      </c>
      <c r="D45">
        <v>-3</v>
      </c>
    </row>
    <row r="48" ht="12.75">
      <c r="B48" s="133"/>
    </row>
    <row r="50" spans="6:8" ht="12.75">
      <c r="F50" s="137"/>
      <c r="G50" s="137"/>
      <c r="H50" s="137"/>
    </row>
    <row r="51" spans="2:8" ht="12.75">
      <c r="B51" s="138"/>
      <c r="C51" s="139"/>
      <c r="D51" s="70"/>
      <c r="E51" s="70"/>
      <c r="F51" s="140"/>
      <c r="G51" s="140"/>
      <c r="H51" s="141"/>
    </row>
    <row r="52" spans="2:8" ht="12.75">
      <c r="B52" s="139"/>
      <c r="C52" s="139"/>
      <c r="D52" s="70"/>
      <c r="E52" s="70"/>
      <c r="F52" s="140"/>
      <c r="G52" s="140"/>
      <c r="H52" s="141"/>
    </row>
    <row r="53" spans="2:8" ht="12.75">
      <c r="B53" s="138"/>
      <c r="C53" s="139"/>
      <c r="D53" s="70"/>
      <c r="E53" s="70"/>
      <c r="F53" s="140"/>
      <c r="G53" s="140"/>
      <c r="H53" s="141"/>
    </row>
    <row r="54" spans="2:8" ht="12.75">
      <c r="B54" s="139"/>
      <c r="C54" s="139"/>
      <c r="D54" s="70"/>
      <c r="E54" s="70"/>
      <c r="F54" s="140"/>
      <c r="G54" s="140"/>
      <c r="H54" s="141"/>
    </row>
    <row r="55" spans="1:8" ht="12.75">
      <c r="A55" s="142"/>
      <c r="B55" s="143"/>
      <c r="C55" s="144"/>
      <c r="D55" s="145"/>
      <c r="E55" s="145"/>
      <c r="F55" s="146"/>
      <c r="G55" s="146"/>
      <c r="H55" s="147"/>
    </row>
    <row r="56" spans="2:8" ht="12.75">
      <c r="B56" s="148"/>
      <c r="C56" s="139"/>
      <c r="D56" s="70"/>
      <c r="E56" s="70"/>
      <c r="F56" s="140"/>
      <c r="G56" s="140"/>
      <c r="H56" s="141"/>
    </row>
    <row r="57" spans="2:8" ht="12.75">
      <c r="B57" s="70"/>
      <c r="C57" s="70"/>
      <c r="D57" s="70"/>
      <c r="E57" s="70"/>
      <c r="F57" s="140"/>
      <c r="G57" s="140"/>
      <c r="H57" s="141"/>
    </row>
    <row r="58" spans="2:8" ht="12.75">
      <c r="B58" s="138"/>
      <c r="C58" s="138"/>
      <c r="D58" s="70"/>
      <c r="E58" s="70"/>
      <c r="F58" s="140"/>
      <c r="G58" s="140"/>
      <c r="H58" s="141"/>
    </row>
    <row r="59" spans="2:8" ht="12.75">
      <c r="B59" s="138"/>
      <c r="C59" s="70"/>
      <c r="D59" s="70"/>
      <c r="E59" s="70"/>
      <c r="F59" s="140"/>
      <c r="G59" s="140"/>
      <c r="H59" s="141"/>
    </row>
    <row r="60" spans="2:8" ht="12.75">
      <c r="B60" s="139"/>
      <c r="C60" s="139"/>
      <c r="D60" s="70"/>
      <c r="E60" s="70"/>
      <c r="F60" s="140"/>
      <c r="G60" s="140"/>
      <c r="H60" s="141"/>
    </row>
    <row r="62" ht="12.75">
      <c r="A62" s="13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G41" sqref="G41"/>
    </sheetView>
  </sheetViews>
  <sheetFormatPr defaultColWidth="9.140625" defaultRowHeight="12.75"/>
  <cols>
    <col min="1" max="1" width="21.28125" style="0" customWidth="1"/>
    <col min="2" max="2" width="17.140625" style="0" customWidth="1"/>
    <col min="3" max="3" width="14.8515625" style="0" customWidth="1"/>
  </cols>
  <sheetData>
    <row r="1" ht="12.75">
      <c r="C1" s="98" t="s">
        <v>268</v>
      </c>
    </row>
    <row r="2" spans="1:3" ht="12.75">
      <c r="A2" t="s">
        <v>44</v>
      </c>
      <c r="B2" t="s">
        <v>132</v>
      </c>
      <c r="C2">
        <v>2246</v>
      </c>
    </row>
    <row r="3" spans="1:3" ht="12.75">
      <c r="A3" t="s">
        <v>45</v>
      </c>
      <c r="B3" t="s">
        <v>0</v>
      </c>
      <c r="C3">
        <v>2062</v>
      </c>
    </row>
    <row r="4" spans="1:3" ht="12.75">
      <c r="A4" t="s">
        <v>46</v>
      </c>
      <c r="B4" t="s">
        <v>1</v>
      </c>
      <c r="C4">
        <v>2011</v>
      </c>
    </row>
    <row r="5" spans="1:3" ht="12.75">
      <c r="A5" t="s">
        <v>47</v>
      </c>
      <c r="B5" t="s">
        <v>0</v>
      </c>
      <c r="C5">
        <v>1970</v>
      </c>
    </row>
    <row r="6" spans="1:3" ht="12.75">
      <c r="A6" t="s">
        <v>48</v>
      </c>
      <c r="B6" t="s">
        <v>0</v>
      </c>
      <c r="C6">
        <v>1953</v>
      </c>
    </row>
    <row r="7" spans="1:3" ht="12.75">
      <c r="A7" t="s">
        <v>49</v>
      </c>
      <c r="B7" t="s">
        <v>2</v>
      </c>
      <c r="C7">
        <v>1904</v>
      </c>
    </row>
    <row r="8" spans="1:3" ht="12.75">
      <c r="A8" t="s">
        <v>50</v>
      </c>
      <c r="B8" t="s">
        <v>3</v>
      </c>
      <c r="C8">
        <v>1849</v>
      </c>
    </row>
    <row r="9" spans="1:3" ht="12.75">
      <c r="A9" t="s">
        <v>51</v>
      </c>
      <c r="B9" t="s">
        <v>4</v>
      </c>
      <c r="C9">
        <v>1828</v>
      </c>
    </row>
    <row r="10" spans="1:3" ht="12.75">
      <c r="A10" t="s">
        <v>52</v>
      </c>
      <c r="B10" t="s">
        <v>5</v>
      </c>
      <c r="C10">
        <v>1812</v>
      </c>
    </row>
    <row r="11" spans="1:3" ht="12.75">
      <c r="A11" t="s">
        <v>53</v>
      </c>
      <c r="B11" t="s">
        <v>6</v>
      </c>
      <c r="C11">
        <v>1796</v>
      </c>
    </row>
    <row r="12" spans="1:3" ht="12.75">
      <c r="A12" t="s">
        <v>54</v>
      </c>
      <c r="B12" t="s">
        <v>7</v>
      </c>
      <c r="C12">
        <v>1785</v>
      </c>
    </row>
    <row r="13" spans="1:3" ht="12.75">
      <c r="A13" t="s">
        <v>55</v>
      </c>
      <c r="B13" t="s">
        <v>8</v>
      </c>
      <c r="C13">
        <v>1783</v>
      </c>
    </row>
    <row r="14" spans="1:3" ht="12.75">
      <c r="A14" t="s">
        <v>56</v>
      </c>
      <c r="B14" t="s">
        <v>9</v>
      </c>
      <c r="C14">
        <v>1780</v>
      </c>
    </row>
    <row r="15" spans="1:3" ht="12.75">
      <c r="A15" t="s">
        <v>57</v>
      </c>
      <c r="B15" t="s">
        <v>269</v>
      </c>
      <c r="C15">
        <v>1765</v>
      </c>
    </row>
    <row r="16" spans="1:3" ht="12.75">
      <c r="A16" t="s">
        <v>58</v>
      </c>
      <c r="B16" t="s">
        <v>2</v>
      </c>
      <c r="C16">
        <v>1741</v>
      </c>
    </row>
    <row r="17" spans="1:3" ht="12.75">
      <c r="A17" t="s">
        <v>59</v>
      </c>
      <c r="B17" t="s">
        <v>132</v>
      </c>
      <c r="C17">
        <v>1716</v>
      </c>
    </row>
    <row r="18" spans="1:3" ht="12.75">
      <c r="A18" t="s">
        <v>60</v>
      </c>
      <c r="B18" t="s">
        <v>6</v>
      </c>
      <c r="C18">
        <v>1693</v>
      </c>
    </row>
    <row r="19" spans="1:3" ht="12.75">
      <c r="A19" t="s">
        <v>61</v>
      </c>
      <c r="B19" t="s">
        <v>6</v>
      </c>
      <c r="C19">
        <v>1687</v>
      </c>
    </row>
    <row r="20" spans="1:3" ht="12.75">
      <c r="A20" t="s">
        <v>62</v>
      </c>
      <c r="B20" t="s">
        <v>1</v>
      </c>
      <c r="C20">
        <v>1679</v>
      </c>
    </row>
    <row r="21" spans="1:3" ht="12.75">
      <c r="A21" t="s">
        <v>63</v>
      </c>
      <c r="B21" t="s">
        <v>10</v>
      </c>
      <c r="C21">
        <v>1677</v>
      </c>
    </row>
    <row r="22" spans="1:3" ht="12.75">
      <c r="A22" t="s">
        <v>64</v>
      </c>
      <c r="B22" t="s">
        <v>2</v>
      </c>
      <c r="C22">
        <v>1647</v>
      </c>
    </row>
    <row r="23" spans="1:3" ht="12.75">
      <c r="A23" t="s">
        <v>65</v>
      </c>
      <c r="B23" t="s">
        <v>2</v>
      </c>
      <c r="C23">
        <v>1619</v>
      </c>
    </row>
    <row r="24" spans="1:3" ht="12.75">
      <c r="A24" t="s">
        <v>66</v>
      </c>
      <c r="B24" t="s">
        <v>6</v>
      </c>
      <c r="C24">
        <v>1596</v>
      </c>
    </row>
    <row r="25" spans="1:3" ht="12.75">
      <c r="A25" t="s">
        <v>67</v>
      </c>
      <c r="B25" t="s">
        <v>6</v>
      </c>
      <c r="C25">
        <v>1576</v>
      </c>
    </row>
    <row r="26" spans="1:3" ht="12.75">
      <c r="A26" t="s">
        <v>68</v>
      </c>
      <c r="B26" t="s">
        <v>5</v>
      </c>
      <c r="C26">
        <v>1558</v>
      </c>
    </row>
    <row r="27" spans="1:3" ht="12.75">
      <c r="A27" t="s">
        <v>69</v>
      </c>
      <c r="B27" t="s">
        <v>6</v>
      </c>
      <c r="C27">
        <v>1547</v>
      </c>
    </row>
    <row r="28" spans="1:3" ht="12.75">
      <c r="A28" t="s">
        <v>70</v>
      </c>
      <c r="B28" t="s">
        <v>11</v>
      </c>
      <c r="C28">
        <v>1547</v>
      </c>
    </row>
    <row r="29" spans="1:3" ht="12.75">
      <c r="A29" t="s">
        <v>71</v>
      </c>
      <c r="B29" t="s">
        <v>1</v>
      </c>
      <c r="C29">
        <v>1547</v>
      </c>
    </row>
    <row r="30" spans="1:3" ht="12.75">
      <c r="A30" t="s">
        <v>72</v>
      </c>
      <c r="B30" t="s">
        <v>132</v>
      </c>
      <c r="C30">
        <v>1543</v>
      </c>
    </row>
    <row r="31" spans="1:3" ht="12.75">
      <c r="A31" t="s">
        <v>73</v>
      </c>
      <c r="B31" t="s">
        <v>6</v>
      </c>
      <c r="C31">
        <v>1536</v>
      </c>
    </row>
    <row r="32" spans="1:3" ht="12.75">
      <c r="A32" t="s">
        <v>74</v>
      </c>
      <c r="B32" t="s">
        <v>132</v>
      </c>
      <c r="C32">
        <v>1534</v>
      </c>
    </row>
    <row r="33" spans="1:3" ht="12.75">
      <c r="A33" t="s">
        <v>75</v>
      </c>
      <c r="B33" t="s">
        <v>0</v>
      </c>
      <c r="C33">
        <v>1505</v>
      </c>
    </row>
    <row r="34" spans="1:3" ht="12.75">
      <c r="A34" t="s">
        <v>76</v>
      </c>
      <c r="B34" t="s">
        <v>6</v>
      </c>
      <c r="C34">
        <v>1475</v>
      </c>
    </row>
    <row r="35" spans="1:3" ht="12.75">
      <c r="A35" t="s">
        <v>77</v>
      </c>
      <c r="B35" t="s">
        <v>1</v>
      </c>
      <c r="C35">
        <v>1472</v>
      </c>
    </row>
    <row r="36" spans="1:3" ht="12.75">
      <c r="A36" t="s">
        <v>78</v>
      </c>
      <c r="B36" t="s">
        <v>3</v>
      </c>
      <c r="C36">
        <v>1468</v>
      </c>
    </row>
    <row r="37" spans="1:3" ht="12.75">
      <c r="A37" t="s">
        <v>79</v>
      </c>
      <c r="B37" t="s">
        <v>7</v>
      </c>
      <c r="C37">
        <v>1467</v>
      </c>
    </row>
    <row r="38" spans="1:3" ht="12.75">
      <c r="A38" t="s">
        <v>80</v>
      </c>
      <c r="B38" t="s">
        <v>1</v>
      </c>
      <c r="C38">
        <v>1459</v>
      </c>
    </row>
    <row r="39" spans="1:3" ht="12.75">
      <c r="A39" t="s">
        <v>81</v>
      </c>
      <c r="B39" t="s">
        <v>0</v>
      </c>
      <c r="C39">
        <v>1454</v>
      </c>
    </row>
    <row r="40" spans="1:3" ht="12.75">
      <c r="A40" t="s">
        <v>82</v>
      </c>
      <c r="B40" t="s">
        <v>12</v>
      </c>
      <c r="C40">
        <v>1409</v>
      </c>
    </row>
    <row r="41" spans="1:3" ht="12.75">
      <c r="A41" t="s">
        <v>83</v>
      </c>
      <c r="B41" t="s">
        <v>5</v>
      </c>
      <c r="C41">
        <v>1346</v>
      </c>
    </row>
    <row r="42" spans="1:3" ht="12.75">
      <c r="A42" t="s">
        <v>84</v>
      </c>
      <c r="B42" t="s">
        <v>6</v>
      </c>
      <c r="C42">
        <v>1314</v>
      </c>
    </row>
    <row r="43" ht="12.75">
      <c r="A43" t="s">
        <v>85</v>
      </c>
    </row>
    <row r="44" ht="12.75">
      <c r="A44" t="s">
        <v>85</v>
      </c>
    </row>
    <row r="45" ht="12.75">
      <c r="A45" t="s">
        <v>85</v>
      </c>
    </row>
    <row r="46" ht="12.75">
      <c r="A46" t="s">
        <v>85</v>
      </c>
    </row>
    <row r="47" ht="12.75">
      <c r="A47" t="s">
        <v>85</v>
      </c>
    </row>
    <row r="48" ht="12.75">
      <c r="A48" t="s">
        <v>85</v>
      </c>
    </row>
    <row r="49" ht="12.75">
      <c r="A49" t="s">
        <v>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K62" sqref="K62"/>
    </sheetView>
  </sheetViews>
  <sheetFormatPr defaultColWidth="9.140625" defaultRowHeight="12.75"/>
  <cols>
    <col min="1" max="1" width="6.28125" style="0" customWidth="1"/>
    <col min="2" max="2" width="22.140625" style="0" customWidth="1"/>
    <col min="3" max="3" width="12.57421875" style="0" customWidth="1"/>
  </cols>
  <sheetData>
    <row r="1" spans="1:5" ht="12.75">
      <c r="A1" s="133" t="s">
        <v>270</v>
      </c>
      <c r="D1" s="116"/>
      <c r="E1" s="134"/>
    </row>
    <row r="2" spans="4:5" s="135" customFormat="1" ht="25.5">
      <c r="D2" s="136" t="s">
        <v>271</v>
      </c>
      <c r="E2" s="136" t="s">
        <v>272</v>
      </c>
    </row>
    <row r="3" spans="1:5" ht="12.75">
      <c r="A3" s="120" t="s">
        <v>273</v>
      </c>
      <c r="B3" s="120" t="str">
        <f>Osallistujat!A2</f>
        <v>Laane Lauri </v>
      </c>
      <c r="C3" s="120" t="s">
        <v>132</v>
      </c>
      <c r="D3">
        <v>2246</v>
      </c>
      <c r="E3">
        <v>1</v>
      </c>
    </row>
    <row r="4" spans="1:5" ht="12.75">
      <c r="A4" s="120" t="s">
        <v>274</v>
      </c>
      <c r="B4" s="120" t="str">
        <f>Osallistujat!A3</f>
        <v>Chau Dinh Huy </v>
      </c>
      <c r="C4" s="120" t="s">
        <v>133</v>
      </c>
      <c r="D4">
        <v>2062</v>
      </c>
      <c r="E4">
        <v>2</v>
      </c>
    </row>
    <row r="5" spans="1:5" ht="12.75">
      <c r="A5" s="120" t="s">
        <v>275</v>
      </c>
      <c r="B5" s="120" t="str">
        <f>Osallistujat!A4</f>
        <v>Troschkov Sergey</v>
      </c>
      <c r="C5" s="120" t="s">
        <v>1</v>
      </c>
      <c r="D5">
        <v>2011</v>
      </c>
      <c r="E5">
        <v>3</v>
      </c>
    </row>
    <row r="6" spans="1:5" ht="12.75">
      <c r="A6" s="120" t="s">
        <v>276</v>
      </c>
      <c r="B6" s="120" t="str">
        <f>Osallistujat!A6</f>
        <v>Vyskubov Dmitri </v>
      </c>
      <c r="C6" s="120" t="s">
        <v>133</v>
      </c>
      <c r="D6">
        <v>1953</v>
      </c>
      <c r="E6">
        <v>5</v>
      </c>
    </row>
    <row r="7" spans="1:5" ht="12.75">
      <c r="A7" s="120" t="s">
        <v>277</v>
      </c>
      <c r="B7" s="120" t="str">
        <f>Osallistujat!A5</f>
        <v>Cong Xisheng  </v>
      </c>
      <c r="C7" s="120" t="s">
        <v>133</v>
      </c>
      <c r="D7">
        <v>1970</v>
      </c>
      <c r="E7">
        <v>4</v>
      </c>
    </row>
    <row r="8" spans="1:5" ht="12.75">
      <c r="A8" s="120" t="s">
        <v>278</v>
      </c>
      <c r="B8" s="120" t="str">
        <f>Osallistujat!A14</f>
        <v>Blomfelt Kaj </v>
      </c>
      <c r="C8" s="120" t="s">
        <v>9</v>
      </c>
      <c r="D8">
        <v>1780</v>
      </c>
      <c r="E8">
        <v>13</v>
      </c>
    </row>
    <row r="9" spans="1:5" ht="12.75">
      <c r="A9" s="120" t="s">
        <v>279</v>
      </c>
      <c r="B9" s="120" t="str">
        <f>Osallistujat!A10</f>
        <v>Laine Pasi  </v>
      </c>
      <c r="C9" s="120" t="s">
        <v>254</v>
      </c>
      <c r="D9">
        <v>1812</v>
      </c>
      <c r="E9">
        <v>9</v>
      </c>
    </row>
    <row r="10" spans="1:5" ht="12.75">
      <c r="A10" s="120" t="s">
        <v>280</v>
      </c>
      <c r="B10" s="120" t="str">
        <f>Osallistujat!A8</f>
        <v>Liukkonen Harri</v>
      </c>
      <c r="C10" s="120" t="s">
        <v>3</v>
      </c>
      <c r="D10">
        <v>1849</v>
      </c>
      <c r="E10">
        <v>7</v>
      </c>
    </row>
    <row r="11" spans="1:5" ht="12.75">
      <c r="A11" s="120" t="s">
        <v>281</v>
      </c>
      <c r="B11" s="120" t="str">
        <f>Osallistujat!A13</f>
        <v>Tanhua Heikki </v>
      </c>
      <c r="C11" s="120" t="s">
        <v>269</v>
      </c>
      <c r="D11">
        <v>1783</v>
      </c>
      <c r="E11">
        <v>12</v>
      </c>
    </row>
    <row r="12" spans="1:5" ht="12.75">
      <c r="A12" s="120" t="s">
        <v>282</v>
      </c>
      <c r="B12" s="120" t="str">
        <f>Osallistujat!A16</f>
        <v>Rasinen Asko  </v>
      </c>
      <c r="C12" s="120" t="s">
        <v>2</v>
      </c>
      <c r="D12">
        <v>1741</v>
      </c>
      <c r="E12">
        <v>15</v>
      </c>
    </row>
    <row r="13" spans="1:5" ht="12.75">
      <c r="A13" s="120" t="s">
        <v>283</v>
      </c>
      <c r="B13" t="str">
        <f>Osallistujat!A19</f>
        <v>Vastavuo Viivi-Mari</v>
      </c>
      <c r="C13" s="120" t="s">
        <v>6</v>
      </c>
      <c r="D13">
        <v>1687</v>
      </c>
      <c r="E13">
        <v>18</v>
      </c>
    </row>
    <row r="14" spans="1:5" ht="12.75">
      <c r="A14" s="120" t="s">
        <v>284</v>
      </c>
      <c r="B14" t="str">
        <f>Osallistujat!A7</f>
        <v>Koskinen Risto</v>
      </c>
      <c r="C14" s="120" t="s">
        <v>2</v>
      </c>
      <c r="D14">
        <v>1904</v>
      </c>
      <c r="E14">
        <v>6</v>
      </c>
    </row>
    <row r="15" spans="1:5" ht="12.75">
      <c r="A15" s="120" t="s">
        <v>285</v>
      </c>
      <c r="B15" t="str">
        <f>Osallistujat!A12</f>
        <v> Abramov Viatcheslav </v>
      </c>
      <c r="C15" s="120" t="s">
        <v>133</v>
      </c>
      <c r="D15">
        <v>1785</v>
      </c>
      <c r="E15">
        <v>11</v>
      </c>
    </row>
    <row r="16" spans="1:5" ht="12.75">
      <c r="A16" s="120" t="s">
        <v>286</v>
      </c>
      <c r="B16" t="str">
        <f>Osallistujat!A20</f>
        <v>Vanhala Vesa </v>
      </c>
      <c r="C16" s="120" t="s">
        <v>1</v>
      </c>
      <c r="D16">
        <v>1679</v>
      </c>
      <c r="E16">
        <v>19</v>
      </c>
    </row>
    <row r="17" spans="1:5" ht="12.75">
      <c r="A17" s="120" t="s">
        <v>287</v>
      </c>
      <c r="B17" t="str">
        <f>Osallistujat!A9</f>
        <v>Heinonen Jukka  </v>
      </c>
      <c r="C17" s="120" t="s">
        <v>4</v>
      </c>
      <c r="D17">
        <v>1828</v>
      </c>
      <c r="E17">
        <v>8</v>
      </c>
    </row>
    <row r="18" spans="1:5" ht="12.75">
      <c r="A18" s="120" t="s">
        <v>288</v>
      </c>
      <c r="B18" t="str">
        <f>Osallistujat!A11</f>
        <v> Dyroff Alexander   </v>
      </c>
      <c r="C18" s="120" t="s">
        <v>6</v>
      </c>
      <c r="D18">
        <v>1796</v>
      </c>
      <c r="E18">
        <v>10</v>
      </c>
    </row>
    <row r="19" spans="1:5" ht="12.75">
      <c r="A19" s="120" t="s">
        <v>289</v>
      </c>
      <c r="B19" t="str">
        <f>Osallistujat!A17</f>
        <v>Mäkelä Jussi </v>
      </c>
      <c r="C19" s="120" t="s">
        <v>132</v>
      </c>
      <c r="D19">
        <v>1716</v>
      </c>
      <c r="E19">
        <v>16</v>
      </c>
    </row>
    <row r="20" spans="1:5" ht="12.75">
      <c r="A20" s="120" t="s">
        <v>290</v>
      </c>
      <c r="B20" t="str">
        <f>Osallistujat!A15</f>
        <v>Laakso Joonatan </v>
      </c>
      <c r="C20" s="120" t="s">
        <v>269</v>
      </c>
      <c r="D20">
        <v>1765</v>
      </c>
      <c r="E20">
        <v>14</v>
      </c>
    </row>
    <row r="21" spans="1:5" ht="12.75">
      <c r="A21" s="120" t="s">
        <v>291</v>
      </c>
      <c r="B21" s="120" t="str">
        <f>Osallistujat!A23</f>
        <v>Asko Keinonen </v>
      </c>
      <c r="C21" s="120" t="s">
        <v>2</v>
      </c>
      <c r="D21">
        <v>1619</v>
      </c>
      <c r="E21">
        <v>22</v>
      </c>
    </row>
    <row r="22" spans="1:5" ht="12.75">
      <c r="A22" s="120" t="s">
        <v>292</v>
      </c>
      <c r="B22" s="120" t="str">
        <f>Osallistujat!A26</f>
        <v>Filen Jukka </v>
      </c>
      <c r="C22" s="120" t="s">
        <v>254</v>
      </c>
      <c r="D22">
        <v>1558</v>
      </c>
      <c r="E22">
        <v>25</v>
      </c>
    </row>
    <row r="23" spans="1:5" ht="12.75">
      <c r="A23" s="120" t="s">
        <v>293</v>
      </c>
      <c r="B23" s="120" t="str">
        <f>Osallistujat!A22</f>
        <v>Huttunen Leif </v>
      </c>
      <c r="C23" s="120" t="s">
        <v>2</v>
      </c>
      <c r="D23">
        <v>1647</v>
      </c>
      <c r="E23">
        <v>21</v>
      </c>
    </row>
    <row r="24" spans="1:5" ht="12.75">
      <c r="A24" s="120" t="s">
        <v>294</v>
      </c>
      <c r="B24" s="120" t="str">
        <f>Osallistujat!A24</f>
        <v>Järvenpää Ilmari </v>
      </c>
      <c r="C24" s="120" t="s">
        <v>6</v>
      </c>
      <c r="D24">
        <v>1596</v>
      </c>
      <c r="E24">
        <v>23</v>
      </c>
    </row>
    <row r="25" spans="1:5" ht="12.75">
      <c r="A25" s="120" t="s">
        <v>295</v>
      </c>
      <c r="B25" s="120" t="str">
        <f>Osallistujat!A37</f>
        <v> Jansons Roland </v>
      </c>
      <c r="C25" s="120" t="s">
        <v>7</v>
      </c>
      <c r="D25">
        <v>1467</v>
      </c>
      <c r="E25">
        <v>36</v>
      </c>
    </row>
    <row r="26" spans="1:5" ht="12.75">
      <c r="A26" s="120" t="s">
        <v>296</v>
      </c>
      <c r="B26" s="120" t="str">
        <f>Osallistujat!A18</f>
        <v>O´Connor Frank </v>
      </c>
      <c r="C26" s="120" t="s">
        <v>6</v>
      </c>
      <c r="D26">
        <v>1693</v>
      </c>
      <c r="E26">
        <v>17</v>
      </c>
    </row>
    <row r="27" spans="1:5" ht="12.75">
      <c r="A27" s="120" t="s">
        <v>297</v>
      </c>
      <c r="B27" s="120" t="str">
        <f>Osallistujat!A31</f>
        <v>Eriksson Pihla </v>
      </c>
      <c r="C27" s="120" t="s">
        <v>6</v>
      </c>
      <c r="D27">
        <v>1536</v>
      </c>
      <c r="E27">
        <v>30</v>
      </c>
    </row>
    <row r="28" spans="1:5" ht="12.75">
      <c r="A28" s="120" t="s">
        <v>298</v>
      </c>
      <c r="B28" s="120" t="str">
        <f>Osallistujat!A34</f>
        <v>Lundström Annika</v>
      </c>
      <c r="C28" s="120" t="s">
        <v>6</v>
      </c>
      <c r="D28">
        <v>1475</v>
      </c>
      <c r="E28">
        <v>33</v>
      </c>
    </row>
    <row r="29" spans="1:5" ht="12.75">
      <c r="A29" s="120" t="s">
        <v>299</v>
      </c>
      <c r="B29" s="120" t="str">
        <f>Osallistujat!A21</f>
        <v>Taive Kari </v>
      </c>
      <c r="C29" s="120" t="s">
        <v>10</v>
      </c>
      <c r="D29">
        <v>1677</v>
      </c>
      <c r="E29">
        <v>20</v>
      </c>
    </row>
    <row r="30" spans="1:5" ht="12.75">
      <c r="A30" s="120" t="s">
        <v>300</v>
      </c>
      <c r="B30" s="120" t="str">
        <f>Osallistujat!A27</f>
        <v>Jansons Maris  </v>
      </c>
      <c r="C30" s="120" t="s">
        <v>6</v>
      </c>
      <c r="D30">
        <v>1547</v>
      </c>
      <c r="E30">
        <v>26</v>
      </c>
    </row>
    <row r="31" spans="1:5" ht="12.75">
      <c r="A31" s="120" t="s">
        <v>301</v>
      </c>
      <c r="B31" s="120" t="str">
        <f>Osallistujat!A29</f>
        <v>Tammela Kai </v>
      </c>
      <c r="C31" s="120" t="s">
        <v>1</v>
      </c>
      <c r="D31">
        <v>1547</v>
      </c>
      <c r="E31">
        <v>28</v>
      </c>
    </row>
    <row r="32" spans="1:5" ht="12.75">
      <c r="A32" s="120" t="s">
        <v>302</v>
      </c>
      <c r="B32" t="str">
        <f>Osallistujat!A33</f>
        <v>Hynninen Antti </v>
      </c>
      <c r="C32" s="120" t="s">
        <v>133</v>
      </c>
      <c r="D32">
        <v>1505</v>
      </c>
      <c r="E32">
        <v>32</v>
      </c>
    </row>
    <row r="33" spans="1:5" ht="12.75">
      <c r="A33" s="120" t="s">
        <v>303</v>
      </c>
      <c r="B33" s="120" t="str">
        <f>Osallistujat!A28</f>
        <v>Ridal Toivo </v>
      </c>
      <c r="C33" s="120" t="s">
        <v>11</v>
      </c>
      <c r="D33">
        <v>1547</v>
      </c>
      <c r="E33">
        <v>27</v>
      </c>
    </row>
    <row r="34" spans="1:5" ht="12.75">
      <c r="A34" s="120" t="s">
        <v>304</v>
      </c>
      <c r="B34" s="120" t="str">
        <f>Osallistujat!A25</f>
        <v>Eriksson Paju</v>
      </c>
      <c r="C34" s="120" t="s">
        <v>6</v>
      </c>
      <c r="D34">
        <v>1576</v>
      </c>
      <c r="E34">
        <v>24</v>
      </c>
    </row>
    <row r="35" spans="1:5" ht="12.75">
      <c r="A35" s="120" t="s">
        <v>305</v>
      </c>
      <c r="B35" s="120" t="str">
        <f>Osallistujat!A32</f>
        <v>Nättilä Toni  </v>
      </c>
      <c r="C35" s="120" t="s">
        <v>132</v>
      </c>
      <c r="D35">
        <v>1534</v>
      </c>
      <c r="E35">
        <v>31</v>
      </c>
    </row>
    <row r="36" spans="1:5" ht="12.75">
      <c r="A36" s="120" t="s">
        <v>306</v>
      </c>
      <c r="B36" s="120" t="str">
        <f>Osallistujat!A35</f>
        <v>Husu Ville </v>
      </c>
      <c r="C36" s="120" t="s">
        <v>1</v>
      </c>
      <c r="D36">
        <v>1472</v>
      </c>
      <c r="E36">
        <v>34</v>
      </c>
    </row>
    <row r="37" spans="1:5" ht="12.75">
      <c r="A37" s="120" t="s">
        <v>307</v>
      </c>
      <c r="B37" s="120" t="str">
        <f>Osallistujat!A39</f>
        <v>Kivimäki Joonas  </v>
      </c>
      <c r="C37" s="120" t="s">
        <v>133</v>
      </c>
      <c r="D37">
        <v>1454</v>
      </c>
      <c r="E37">
        <v>38</v>
      </c>
    </row>
    <row r="38" spans="1:5" ht="12.75">
      <c r="A38" s="120" t="s">
        <v>308</v>
      </c>
      <c r="B38" s="120" t="str">
        <f>Osallistujat!A30</f>
        <v>Heiskanen Mika  </v>
      </c>
      <c r="C38" s="120" t="s">
        <v>132</v>
      </c>
      <c r="D38">
        <v>1543</v>
      </c>
      <c r="E38">
        <v>29</v>
      </c>
    </row>
    <row r="39" spans="1:5" ht="12.75">
      <c r="A39" s="120" t="s">
        <v>309</v>
      </c>
      <c r="B39" s="120" t="str">
        <f>Osallistujat!A40</f>
        <v>Kangas Martti </v>
      </c>
      <c r="C39" s="120" t="s">
        <v>12</v>
      </c>
      <c r="D39">
        <v>1409</v>
      </c>
      <c r="E39">
        <v>39</v>
      </c>
    </row>
    <row r="40" spans="1:5" ht="12.75">
      <c r="A40" s="120" t="s">
        <v>310</v>
      </c>
      <c r="B40" s="120" t="str">
        <f>Osallistujat!A36</f>
        <v>Turpeenoja Jani </v>
      </c>
      <c r="C40" s="120" t="s">
        <v>3</v>
      </c>
      <c r="D40">
        <v>1468</v>
      </c>
      <c r="E40">
        <v>35</v>
      </c>
    </row>
    <row r="41" spans="1:5" ht="12.75">
      <c r="A41" s="120" t="s">
        <v>311</v>
      </c>
      <c r="B41" t="str">
        <f>Osallistujat!A38</f>
        <v>Haapasalo Vesa </v>
      </c>
      <c r="C41" s="120" t="s">
        <v>1</v>
      </c>
      <c r="D41">
        <v>1459</v>
      </c>
      <c r="E41">
        <v>37</v>
      </c>
    </row>
    <row r="42" spans="1:5" ht="12.75">
      <c r="A42" s="120" t="s">
        <v>312</v>
      </c>
      <c r="B42" s="120" t="str">
        <f>Osallistujat!A42</f>
        <v>Hewitt Frej </v>
      </c>
      <c r="C42" s="120" t="s">
        <v>6</v>
      </c>
      <c r="D42">
        <v>1314</v>
      </c>
      <c r="E42">
        <v>41</v>
      </c>
    </row>
    <row r="43" spans="1:5" ht="12.75">
      <c r="A43" s="120" t="s">
        <v>313</v>
      </c>
      <c r="B43" s="120" t="str">
        <f>Osallistujat!A41</f>
        <v>Savonen Nikke </v>
      </c>
      <c r="C43" s="120" t="s">
        <v>254</v>
      </c>
      <c r="D43">
        <v>1346</v>
      </c>
      <c r="E43">
        <v>40</v>
      </c>
    </row>
    <row r="44" spans="1:3" ht="12.75">
      <c r="A44" s="120"/>
      <c r="B44" s="120"/>
      <c r="C44" s="120"/>
    </row>
    <row r="46" spans="1:3" ht="12.75">
      <c r="A46" s="35" t="s">
        <v>131</v>
      </c>
      <c r="B46" s="120"/>
      <c r="C46" s="120"/>
    </row>
    <row r="47" spans="1:3" ht="12.75">
      <c r="A47" s="120" t="s">
        <v>273</v>
      </c>
      <c r="B47" t="str">
        <f>Osallistujat!A2</f>
        <v>Laane Lauri </v>
      </c>
      <c r="C47" s="120" t="s">
        <v>132</v>
      </c>
    </row>
    <row r="48" spans="1:3" ht="12.75">
      <c r="A48" s="120" t="s">
        <v>274</v>
      </c>
      <c r="B48" t="str">
        <f>Osallistujat!A3</f>
        <v>Chau Dinh Huy </v>
      </c>
      <c r="C48" s="120" t="s">
        <v>133</v>
      </c>
    </row>
    <row r="49" spans="1:3" ht="12.75">
      <c r="A49" s="120" t="s">
        <v>275</v>
      </c>
      <c r="B49" t="str">
        <f>Osallistujat!A4</f>
        <v>Troschkov Sergey</v>
      </c>
      <c r="C49" s="120" t="s">
        <v>1</v>
      </c>
    </row>
    <row r="50" spans="1:3" ht="12.75">
      <c r="A50" s="120" t="s">
        <v>276</v>
      </c>
      <c r="B50" t="str">
        <f>Osallistujat!A6</f>
        <v>Vyskubov Dmitri </v>
      </c>
      <c r="C50" s="120" t="s">
        <v>133</v>
      </c>
    </row>
    <row r="51" spans="1:3" ht="12.75">
      <c r="A51" s="120"/>
      <c r="B51" s="120"/>
      <c r="C51" s="120"/>
    </row>
    <row r="52" spans="1:3" ht="12.75">
      <c r="A52" s="35">
        <v>1950</v>
      </c>
      <c r="B52" s="120"/>
      <c r="C52" s="120"/>
    </row>
    <row r="53" spans="1:3" ht="12.75">
      <c r="A53" s="120" t="s">
        <v>273</v>
      </c>
      <c r="B53" s="120" t="str">
        <f>Osallistujat!A14</f>
        <v>Blomfelt Kaj </v>
      </c>
      <c r="C53" s="120" t="s">
        <v>9</v>
      </c>
    </row>
    <row r="54" spans="1:3" ht="12.75">
      <c r="A54" s="120"/>
      <c r="B54" s="120"/>
      <c r="C54" s="120"/>
    </row>
    <row r="55" spans="1:3" ht="12.75">
      <c r="A55" s="35">
        <v>1800</v>
      </c>
      <c r="B55" s="120"/>
      <c r="C55" s="120"/>
    </row>
    <row r="56" spans="1:3" ht="12.75">
      <c r="A56" s="120">
        <v>1</v>
      </c>
      <c r="B56" s="120" t="str">
        <f>Osallistujat!A14</f>
        <v>Blomfelt Kaj </v>
      </c>
      <c r="C56" s="120" t="s">
        <v>9</v>
      </c>
    </row>
    <row r="57" spans="1:3" ht="12.75">
      <c r="A57" s="120"/>
      <c r="B57" s="120"/>
      <c r="C57" s="120"/>
    </row>
    <row r="58" spans="1:3" ht="12.75">
      <c r="A58" s="35">
        <v>1650</v>
      </c>
      <c r="B58" s="120"/>
      <c r="C58" s="120"/>
    </row>
    <row r="59" spans="1:3" ht="12.75">
      <c r="A59" s="120" t="s">
        <v>273</v>
      </c>
      <c r="B59" s="120" t="str">
        <f>Osallistujat!A23</f>
        <v>Asko Keinonen </v>
      </c>
      <c r="C59" s="120" t="s">
        <v>2</v>
      </c>
    </row>
    <row r="60" spans="1:3" ht="12.75">
      <c r="A60" s="120"/>
      <c r="B60" s="120"/>
      <c r="C60" s="120"/>
    </row>
    <row r="61" spans="1:3" ht="12.75">
      <c r="A61" s="35">
        <v>1500</v>
      </c>
      <c r="B61" s="120"/>
      <c r="C61" s="120"/>
    </row>
    <row r="62" spans="1:3" ht="12.75">
      <c r="A62" s="120" t="s">
        <v>273</v>
      </c>
      <c r="B62" s="120" t="str">
        <f>Osallistujat!A37</f>
        <v> Jansons Roland </v>
      </c>
      <c r="C62" s="120" t="s">
        <v>7</v>
      </c>
    </row>
    <row r="63" spans="1:3" ht="12.75">
      <c r="A63" s="120"/>
      <c r="B63" s="120"/>
      <c r="C63" s="120"/>
    </row>
    <row r="64" spans="1:3" ht="12.75">
      <c r="A64" s="120"/>
      <c r="B64" s="120"/>
      <c r="C64" s="120"/>
    </row>
    <row r="65" spans="1:3" ht="12.75">
      <c r="A65" s="120"/>
      <c r="B65" s="120"/>
      <c r="C65" s="120"/>
    </row>
    <row r="66" spans="1:3" ht="12.75">
      <c r="A66" s="120"/>
      <c r="B66" s="120"/>
      <c r="C66" s="120"/>
    </row>
    <row r="67" spans="1:3" ht="12.75">
      <c r="A67" s="120"/>
      <c r="B67" s="120"/>
      <c r="C67" s="120"/>
    </row>
    <row r="68" spans="1:3" ht="12.75">
      <c r="A68" s="120"/>
      <c r="B68" s="120"/>
      <c r="C68" s="120"/>
    </row>
    <row r="69" spans="1:3" ht="12.75">
      <c r="A69" s="120"/>
      <c r="B69" s="120"/>
      <c r="C69" s="120"/>
    </row>
    <row r="70" spans="1:3" ht="12.75">
      <c r="A70" s="120"/>
      <c r="B70" s="120"/>
      <c r="C70" s="120"/>
    </row>
    <row r="71" spans="1:3" ht="12.75">
      <c r="A71" s="120"/>
      <c r="B71" s="120"/>
      <c r="C71" s="120"/>
    </row>
    <row r="72" spans="1:3" ht="12.75">
      <c r="A72" s="120"/>
      <c r="B72" s="120"/>
      <c r="C72" s="120"/>
    </row>
    <row r="73" spans="1:3" ht="12.75">
      <c r="A73" s="120"/>
      <c r="B73" s="120"/>
      <c r="C73" s="120"/>
    </row>
    <row r="74" spans="1:3" ht="12.75">
      <c r="A74" s="120"/>
      <c r="B74" s="120"/>
      <c r="C74" s="1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72"/>
  <sheetViews>
    <sheetView workbookViewId="0" topLeftCell="A37">
      <selection activeCell="H69" sqref="H69"/>
    </sheetView>
  </sheetViews>
  <sheetFormatPr defaultColWidth="9.140625" defaultRowHeight="12.75"/>
  <cols>
    <col min="1" max="1" width="4.8515625" style="1" customWidth="1"/>
    <col min="2" max="2" width="16.8515625" style="2" customWidth="1"/>
    <col min="3" max="3" width="4.00390625" style="3" customWidth="1"/>
    <col min="4" max="4" width="15.7109375" style="4" customWidth="1"/>
    <col min="5" max="6" width="15.7109375" style="5" customWidth="1"/>
    <col min="7" max="7" width="1.28515625" style="5" customWidth="1"/>
    <col min="8" max="8" width="15.7109375" style="5" customWidth="1"/>
    <col min="9" max="9" width="9.140625" style="2" customWidth="1"/>
    <col min="10" max="10" width="4.57421875" style="2" customWidth="1"/>
    <col min="11" max="11" width="13.28125" style="2" customWidth="1"/>
    <col min="12" max="16384" width="9.140625" style="2" customWidth="1"/>
  </cols>
  <sheetData>
    <row r="4" spans="1:256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11" ht="15.75">
      <c r="B5" s="6" t="s">
        <v>13</v>
      </c>
      <c r="C5" s="7"/>
      <c r="D5" s="6" t="s">
        <v>14</v>
      </c>
      <c r="E5" s="8" t="s">
        <v>15</v>
      </c>
      <c r="F5" s="8" t="s">
        <v>16</v>
      </c>
      <c r="G5" s="6"/>
      <c r="H5" s="8" t="s">
        <v>17</v>
      </c>
      <c r="K5" s="9" t="s">
        <v>18</v>
      </c>
    </row>
    <row r="6" spans="1:11" ht="13.5" customHeight="1">
      <c r="A6" s="10"/>
      <c r="B6" s="11"/>
      <c r="C6" s="12">
        <v>1</v>
      </c>
      <c r="D6" s="13" t="str">
        <f>Osallistujat!A2</f>
        <v>Laane Lauri </v>
      </c>
      <c r="E6" s="14"/>
      <c r="F6" s="14"/>
      <c r="G6" s="14"/>
      <c r="H6" s="110" t="str">
        <f>Osallistujat!A4</f>
        <v>Troschkov Sergey</v>
      </c>
      <c r="I6"/>
      <c r="J6"/>
      <c r="K6" t="s">
        <v>19</v>
      </c>
    </row>
    <row r="7" spans="1:11" ht="13.5" customHeight="1">
      <c r="A7" s="15">
        <v>33</v>
      </c>
      <c r="B7" s="16" t="str">
        <f>Osallistujat!A34</f>
        <v>Lundström Annika</v>
      </c>
      <c r="C7" s="17"/>
      <c r="D7" s="18">
        <v>17</v>
      </c>
      <c r="E7" s="19" t="str">
        <f>Osallistujat!A2</f>
        <v>Laane Lauri </v>
      </c>
      <c r="F7" s="20"/>
      <c r="G7" s="20"/>
      <c r="H7" s="21">
        <v>48</v>
      </c>
      <c r="I7" s="22" t="str">
        <f>Osallistujat!A4</f>
        <v>Troschkov Sergey</v>
      </c>
      <c r="J7" s="22"/>
      <c r="K7" t="s">
        <v>20</v>
      </c>
    </row>
    <row r="8" spans="1:11" ht="13.5" customHeight="1">
      <c r="A8" s="23"/>
      <c r="B8" s="24"/>
      <c r="C8" s="25">
        <v>1</v>
      </c>
      <c r="D8" s="26" t="str">
        <f>Osallistujat!A34</f>
        <v>Lundström Annika</v>
      </c>
      <c r="E8" s="27" t="s">
        <v>96</v>
      </c>
      <c r="F8" s="28"/>
      <c r="G8" s="28"/>
      <c r="H8" s="118" t="str">
        <f>Osallistujat!A5</f>
        <v>Cong Xisheng  </v>
      </c>
      <c r="I8" t="s">
        <v>128</v>
      </c>
      <c r="J8" s="29"/>
      <c r="K8"/>
    </row>
    <row r="9" spans="1:11" ht="13.5" customHeight="1">
      <c r="A9" s="15">
        <v>32</v>
      </c>
      <c r="B9" s="30" t="str">
        <f>Osallistujat!A33</f>
        <v>Hynninen Antti </v>
      </c>
      <c r="C9" s="31"/>
      <c r="D9" s="32" t="s">
        <v>87</v>
      </c>
      <c r="E9" s="33">
        <v>33</v>
      </c>
      <c r="F9" s="19" t="str">
        <f>Osallistujat!A2</f>
        <v>Laane Lauri </v>
      </c>
      <c r="G9" s="34"/>
      <c r="H9" s="35"/>
      <c r="I9"/>
      <c r="J9" s="36">
        <v>158</v>
      </c>
      <c r="K9" s="22" t="str">
        <f>Osallistujat!A4</f>
        <v>Troschkov Sergey</v>
      </c>
    </row>
    <row r="10" spans="1:11" ht="13.5" customHeight="1">
      <c r="A10" s="37"/>
      <c r="B10"/>
      <c r="C10" s="38">
        <v>16</v>
      </c>
      <c r="D10" s="13" t="str">
        <f>Osallistujat!A17</f>
        <v>Mäkelä Jussi </v>
      </c>
      <c r="E10" s="27"/>
      <c r="F10" s="27" t="s">
        <v>112</v>
      </c>
      <c r="G10" s="34"/>
      <c r="H10" s="110" t="str">
        <f>Osallistujat!A6</f>
        <v>Vyskubov Dmitri </v>
      </c>
      <c r="I10"/>
      <c r="J10" s="29"/>
      <c r="K10" s="117" t="s">
        <v>127</v>
      </c>
    </row>
    <row r="11" spans="1:11" ht="13.5" customHeight="1">
      <c r="A11" s="15">
        <v>48</v>
      </c>
      <c r="B11" s="30" t="s">
        <v>86</v>
      </c>
      <c r="C11" s="17"/>
      <c r="D11" s="21">
        <v>18</v>
      </c>
      <c r="E11" s="39" t="str">
        <f>Osallistujat!A18</f>
        <v>O´Connor Frank </v>
      </c>
      <c r="F11" s="27"/>
      <c r="G11" s="34"/>
      <c r="H11" s="21">
        <v>91</v>
      </c>
      <c r="I11" s="22" t="str">
        <f>Osallistujat!A6</f>
        <v>Vyskubov Dmitri </v>
      </c>
      <c r="J11" s="40"/>
      <c r="K11"/>
    </row>
    <row r="12" spans="1:11" ht="13.5" customHeight="1">
      <c r="A12" s="37"/>
      <c r="B12" s="41"/>
      <c r="C12" s="42">
        <v>2</v>
      </c>
      <c r="D12" s="43" t="str">
        <f>Osallistujat!A18</f>
        <v>O´Connor Frank </v>
      </c>
      <c r="E12" s="34" t="s">
        <v>97</v>
      </c>
      <c r="F12" s="27"/>
      <c r="G12" s="34"/>
      <c r="H12" s="119" t="str">
        <f>Osallistujat!A14</f>
        <v>Blomfelt Kaj </v>
      </c>
      <c r="I12" t="s">
        <v>129</v>
      </c>
      <c r="J12"/>
      <c r="K12"/>
    </row>
    <row r="13" spans="1:8" ht="13.5" customHeight="1">
      <c r="A13" s="15">
        <v>17</v>
      </c>
      <c r="B13" s="16" t="str">
        <f>Osallistujat!A18</f>
        <v>O´Connor Frank </v>
      </c>
      <c r="C13" s="31"/>
      <c r="D13" s="44"/>
      <c r="E13" s="34"/>
      <c r="F13" s="27">
        <v>41</v>
      </c>
      <c r="G13" s="19"/>
      <c r="H13" s="19" t="str">
        <f>Osallistujat!A2</f>
        <v>Laane Lauri </v>
      </c>
    </row>
    <row r="14" spans="1:8" ht="13.5" customHeight="1">
      <c r="A14" s="45"/>
      <c r="B14" s="24"/>
      <c r="C14" s="17">
        <v>9</v>
      </c>
      <c r="D14" s="13" t="str">
        <f>Osallistujat!A10</f>
        <v>Laine Pasi  </v>
      </c>
      <c r="E14" s="34"/>
      <c r="F14" s="27"/>
      <c r="G14" s="34"/>
      <c r="H14" s="33" t="s">
        <v>121</v>
      </c>
    </row>
    <row r="15" spans="1:10" ht="13.5" customHeight="1">
      <c r="A15" s="15">
        <v>41</v>
      </c>
      <c r="B15" s="16" t="str">
        <f>Osallistujat!A42</f>
        <v>Hewitt Frej </v>
      </c>
      <c r="C15" s="17"/>
      <c r="D15" s="18">
        <v>19</v>
      </c>
      <c r="E15" s="19" t="str">
        <f>Osallistujat!A10</f>
        <v>Laine Pasi  </v>
      </c>
      <c r="F15" s="27"/>
      <c r="G15" s="34"/>
      <c r="H15" s="27"/>
      <c r="J15" s="46"/>
    </row>
    <row r="16" spans="1:8" ht="13.5" customHeight="1">
      <c r="A16" s="37"/>
      <c r="B16" s="24"/>
      <c r="C16" s="42">
        <v>3</v>
      </c>
      <c r="D16" s="47" t="str">
        <f>Osallistujat!A25</f>
        <v>Eriksson Paju</v>
      </c>
      <c r="E16" s="111" t="s">
        <v>98</v>
      </c>
      <c r="F16" s="27"/>
      <c r="G16" s="34"/>
      <c r="H16" s="27"/>
    </row>
    <row r="17" spans="1:8" ht="13.5" customHeight="1">
      <c r="A17" s="15">
        <v>24</v>
      </c>
      <c r="B17" s="30" t="str">
        <f>Osallistujat!A25</f>
        <v>Eriksson Paju</v>
      </c>
      <c r="C17" s="31"/>
      <c r="D17" s="48" t="s">
        <v>88</v>
      </c>
      <c r="E17" s="27">
        <v>34</v>
      </c>
      <c r="F17" s="39" t="str">
        <f>Osallistujat!A10</f>
        <v>Laine Pasi  </v>
      </c>
      <c r="G17" s="34"/>
      <c r="H17" s="27"/>
    </row>
    <row r="18" spans="1:8" ht="13.5" customHeight="1">
      <c r="A18" s="45"/>
      <c r="B18" s="41"/>
      <c r="C18" s="17">
        <v>8</v>
      </c>
      <c r="D18" s="49" t="str">
        <f>Osallistujat!A9</f>
        <v>Heinonen Jukka  </v>
      </c>
      <c r="E18" s="27"/>
      <c r="F18" s="34" t="s">
        <v>113</v>
      </c>
      <c r="G18" s="34"/>
      <c r="H18" s="27"/>
    </row>
    <row r="19" spans="1:8" ht="13.5" customHeight="1">
      <c r="A19" s="15">
        <v>40</v>
      </c>
      <c r="B19" s="30" t="str">
        <f>Osallistujat!A41</f>
        <v>Savonen Nikke </v>
      </c>
      <c r="C19" s="50"/>
      <c r="D19" s="18">
        <v>20</v>
      </c>
      <c r="E19" s="39" t="str">
        <f>Osallistujat!A26</f>
        <v>Filen Jukka </v>
      </c>
      <c r="F19" s="34"/>
      <c r="G19" s="34"/>
      <c r="H19" s="27"/>
    </row>
    <row r="20" spans="1:8" ht="13.5" customHeight="1">
      <c r="A20" s="45"/>
      <c r="B20" s="41"/>
      <c r="C20" s="42">
        <v>4</v>
      </c>
      <c r="D20" s="47" t="str">
        <f>Osallistujat!A26</f>
        <v>Filen Jukka </v>
      </c>
      <c r="E20" s="112" t="s">
        <v>99</v>
      </c>
      <c r="F20" s="34"/>
      <c r="G20" s="34"/>
      <c r="H20" s="27"/>
    </row>
    <row r="21" spans="1:10" ht="13.5" customHeight="1">
      <c r="A21" s="15">
        <v>25</v>
      </c>
      <c r="B21" s="16" t="str">
        <f>Osallistujat!A26</f>
        <v>Filen Jukka </v>
      </c>
      <c r="C21" s="51"/>
      <c r="D21" s="32" t="s">
        <v>89</v>
      </c>
      <c r="E21" s="28"/>
      <c r="F21" s="34"/>
      <c r="G21" s="34"/>
      <c r="H21" s="27">
        <v>45</v>
      </c>
      <c r="I21" s="16" t="str">
        <f>Osallistujat!A2</f>
        <v>Laane Lauri </v>
      </c>
      <c r="J21" s="16"/>
    </row>
    <row r="22" spans="1:10" ht="13.5" customHeight="1">
      <c r="A22" s="10"/>
      <c r="B22" s="11"/>
      <c r="C22" s="12">
        <v>5</v>
      </c>
      <c r="D22" s="13" t="str">
        <f>Osallistujat!A6</f>
        <v>Vyskubov Dmitri </v>
      </c>
      <c r="E22" s="14"/>
      <c r="F22" s="14"/>
      <c r="G22" s="14"/>
      <c r="H22" s="52"/>
      <c r="I22" s="2" t="s">
        <v>125</v>
      </c>
      <c r="J22" s="53"/>
    </row>
    <row r="23" spans="1:10" ht="13.5" customHeight="1">
      <c r="A23" s="15">
        <v>37</v>
      </c>
      <c r="B23" s="16" t="str">
        <f>Osallistujat!A38</f>
        <v>Haapasalo Vesa </v>
      </c>
      <c r="C23" s="17"/>
      <c r="D23" s="18">
        <v>21</v>
      </c>
      <c r="E23" s="19" t="str">
        <f>Osallistujat!A6</f>
        <v>Vyskubov Dmitri </v>
      </c>
      <c r="F23" s="20"/>
      <c r="G23" s="20"/>
      <c r="H23" s="54"/>
      <c r="J23" s="53"/>
    </row>
    <row r="24" spans="1:10" ht="13.5" customHeight="1">
      <c r="A24" s="23"/>
      <c r="B24" s="24"/>
      <c r="C24" s="25">
        <v>5</v>
      </c>
      <c r="D24" s="26" t="str">
        <f>Osallistujat!A29</f>
        <v>Tammela Kai </v>
      </c>
      <c r="E24" s="27" t="s">
        <v>100</v>
      </c>
      <c r="F24" s="28"/>
      <c r="G24" s="28"/>
      <c r="H24" s="27"/>
      <c r="J24" s="53"/>
    </row>
    <row r="25" spans="1:10" ht="13.5" customHeight="1">
      <c r="A25" s="15">
        <v>28</v>
      </c>
      <c r="B25" s="30" t="str">
        <f>Osallistujat!A29</f>
        <v>Tammela Kai </v>
      </c>
      <c r="C25" s="31"/>
      <c r="D25" s="32" t="s">
        <v>90</v>
      </c>
      <c r="E25" s="33">
        <v>35</v>
      </c>
      <c r="F25" s="19" t="str">
        <f>Osallistujat!A6</f>
        <v>Vyskubov Dmitri </v>
      </c>
      <c r="G25" s="34"/>
      <c r="H25" s="27"/>
      <c r="J25" s="53"/>
    </row>
    <row r="26" spans="1:10" ht="13.5" customHeight="1">
      <c r="A26" s="37"/>
      <c r="B26"/>
      <c r="C26" s="38">
        <v>12</v>
      </c>
      <c r="D26" s="13" t="str">
        <f>Osallistujat!A13</f>
        <v>Tanhua Heikki </v>
      </c>
      <c r="E26" s="27"/>
      <c r="F26" s="27" t="s">
        <v>114</v>
      </c>
      <c r="G26" s="34"/>
      <c r="H26" s="55"/>
      <c r="J26" s="53"/>
    </row>
    <row r="27" spans="1:10" ht="13.5" customHeight="1">
      <c r="A27" s="15">
        <v>44</v>
      </c>
      <c r="B27" s="30" t="s">
        <v>86</v>
      </c>
      <c r="C27" s="17"/>
      <c r="D27" s="21">
        <v>22</v>
      </c>
      <c r="E27" s="39" t="str">
        <f>Osallistujat!A22</f>
        <v>Huttunen Leif </v>
      </c>
      <c r="F27" s="27"/>
      <c r="G27" s="34"/>
      <c r="H27" s="27"/>
      <c r="J27" s="53"/>
    </row>
    <row r="28" spans="1:10" ht="13.5" customHeight="1">
      <c r="A28" s="37"/>
      <c r="B28" s="41"/>
      <c r="C28" s="42">
        <v>6</v>
      </c>
      <c r="D28" s="43" t="str">
        <f>Osallistujat!A22</f>
        <v>Huttunen Leif </v>
      </c>
      <c r="E28" s="34" t="s">
        <v>101</v>
      </c>
      <c r="F28" s="27"/>
      <c r="G28" s="34"/>
      <c r="H28" s="27"/>
      <c r="J28" s="53"/>
    </row>
    <row r="29" spans="1:10" ht="13.5" customHeight="1">
      <c r="A29" s="15">
        <v>21</v>
      </c>
      <c r="B29" s="16" t="str">
        <f>Osallistujat!A22</f>
        <v>Huttunen Leif </v>
      </c>
      <c r="C29" s="31"/>
      <c r="D29" s="44"/>
      <c r="E29" s="34"/>
      <c r="F29" s="27">
        <v>42</v>
      </c>
      <c r="G29" s="19"/>
      <c r="H29" s="56" t="str">
        <f>Osallistujat!A6</f>
        <v>Vyskubov Dmitri </v>
      </c>
      <c r="J29" s="53"/>
    </row>
    <row r="30" spans="1:10" ht="13.5" customHeight="1">
      <c r="A30" s="45"/>
      <c r="B30" s="24"/>
      <c r="C30" s="17">
        <v>13</v>
      </c>
      <c r="D30" s="13" t="str">
        <f>Osallistujat!A14</f>
        <v>Blomfelt Kaj </v>
      </c>
      <c r="E30" s="34"/>
      <c r="F30" s="27"/>
      <c r="G30" s="34"/>
      <c r="H30" s="57" t="s">
        <v>122</v>
      </c>
      <c r="J30" s="53"/>
    </row>
    <row r="31" spans="1:10" ht="13.5" customHeight="1">
      <c r="A31" s="15">
        <v>45</v>
      </c>
      <c r="B31" s="16" t="s">
        <v>86</v>
      </c>
      <c r="C31" s="17"/>
      <c r="D31" s="18">
        <v>23</v>
      </c>
      <c r="E31" s="19" t="str">
        <f>Osallistujat!A14</f>
        <v>Blomfelt Kaj </v>
      </c>
      <c r="F31" s="27"/>
      <c r="G31" s="34"/>
      <c r="H31" s="28"/>
      <c r="J31" s="53"/>
    </row>
    <row r="32" spans="1:10" ht="13.5" customHeight="1">
      <c r="A32" s="37"/>
      <c r="B32" s="24"/>
      <c r="C32" s="42">
        <v>7</v>
      </c>
      <c r="D32" s="47" t="str">
        <f>Osallistujat!A21</f>
        <v>Taive Kari </v>
      </c>
      <c r="E32" s="27" t="s">
        <v>102</v>
      </c>
      <c r="F32" s="27"/>
      <c r="G32" s="34"/>
      <c r="H32" s="28"/>
      <c r="J32" s="53"/>
    </row>
    <row r="33" spans="1:10" ht="13.5" customHeight="1">
      <c r="A33" s="15">
        <v>20</v>
      </c>
      <c r="B33" s="30" t="str">
        <f>Osallistujat!A21</f>
        <v>Taive Kari </v>
      </c>
      <c r="C33" s="31"/>
      <c r="D33" s="48"/>
      <c r="E33" s="27">
        <v>36</v>
      </c>
      <c r="F33" s="39" t="str">
        <f>Osallistujat!A5</f>
        <v>Cong Xisheng  </v>
      </c>
      <c r="G33" s="34"/>
      <c r="H33" s="34"/>
      <c r="J33" s="53"/>
    </row>
    <row r="34" spans="1:10" ht="13.5" customHeight="1">
      <c r="A34" s="45"/>
      <c r="B34" s="41"/>
      <c r="C34" s="17">
        <v>4</v>
      </c>
      <c r="D34" s="49" t="str">
        <f>Osallistujat!A5</f>
        <v>Cong Xisheng  </v>
      </c>
      <c r="E34" s="27"/>
      <c r="F34" s="34" t="s">
        <v>115</v>
      </c>
      <c r="G34" s="34"/>
      <c r="H34" s="34"/>
      <c r="J34" s="53"/>
    </row>
    <row r="35" spans="1:10" ht="13.5" customHeight="1">
      <c r="A35" s="15">
        <v>36</v>
      </c>
      <c r="B35" s="30" t="str">
        <f>Osallistujat!A37</f>
        <v> Jansons Roland </v>
      </c>
      <c r="C35" s="50"/>
      <c r="D35" s="18">
        <v>24</v>
      </c>
      <c r="E35" s="39" t="str">
        <f>Osallistujat!A5</f>
        <v>Cong Xisheng  </v>
      </c>
      <c r="F35" s="34"/>
      <c r="G35" s="34"/>
      <c r="H35" s="34"/>
      <c r="J35" s="53"/>
    </row>
    <row r="36" spans="1:10" ht="13.5" customHeight="1">
      <c r="A36" s="45"/>
      <c r="B36" s="41"/>
      <c r="C36" s="42">
        <v>8</v>
      </c>
      <c r="D36" s="47" t="str">
        <f>Osallistujat!A37</f>
        <v> Jansons Roland </v>
      </c>
      <c r="E36" s="28" t="s">
        <v>103</v>
      </c>
      <c r="F36" s="34"/>
      <c r="G36" s="34"/>
      <c r="H36" s="58" t="s">
        <v>21</v>
      </c>
      <c r="J36" s="53"/>
    </row>
    <row r="37" spans="1:10" ht="13.5" customHeight="1">
      <c r="A37" s="15">
        <v>29</v>
      </c>
      <c r="B37" s="16" t="str">
        <f>Osallistujat!A30</f>
        <v>Heiskanen Mika  </v>
      </c>
      <c r="C37" s="51"/>
      <c r="D37" s="32" t="s">
        <v>91</v>
      </c>
      <c r="E37" s="28"/>
      <c r="F37" s="34"/>
      <c r="G37" s="34"/>
      <c r="H37" s="34"/>
      <c r="J37" s="53"/>
    </row>
    <row r="38" spans="1:10" ht="13.5" customHeight="1">
      <c r="A38" s="10"/>
      <c r="B38" s="11"/>
      <c r="C38" s="12">
        <v>3</v>
      </c>
      <c r="D38" s="13" t="str">
        <f>Osallistujat!A4</f>
        <v>Troschkov Sergey</v>
      </c>
      <c r="E38" s="14"/>
      <c r="F38" s="59">
        <v>47</v>
      </c>
      <c r="G38" s="14"/>
      <c r="H38" s="60" t="str">
        <f>Osallistujat!A2</f>
        <v>Laane Lauri </v>
      </c>
      <c r="I38" s="61"/>
      <c r="J38" s="62"/>
    </row>
    <row r="39" spans="1:10" ht="13.5" customHeight="1">
      <c r="A39" s="15">
        <v>35</v>
      </c>
      <c r="B39" s="16" t="str">
        <f>Osallistujat!A36</f>
        <v>Turpeenoja Jani </v>
      </c>
      <c r="C39" s="17"/>
      <c r="D39" s="18">
        <v>25</v>
      </c>
      <c r="E39" s="19" t="str">
        <f>Osallistujat!A4</f>
        <v>Troschkov Sergey</v>
      </c>
      <c r="F39" s="20"/>
      <c r="G39" s="20"/>
      <c r="H39" s="113" t="s">
        <v>126</v>
      </c>
      <c r="J39" s="53"/>
    </row>
    <row r="40" spans="1:10" ht="13.5" customHeight="1">
      <c r="A40" s="23"/>
      <c r="B40" s="24"/>
      <c r="C40" s="25">
        <v>9</v>
      </c>
      <c r="D40" s="26" t="str">
        <f>Osallistujat!A31</f>
        <v>Eriksson Pihla </v>
      </c>
      <c r="E40" s="111" t="s">
        <v>104</v>
      </c>
      <c r="F40" s="28"/>
      <c r="G40" s="28"/>
      <c r="H40" s="28"/>
      <c r="J40" s="53"/>
    </row>
    <row r="41" spans="1:10" ht="13.5" customHeight="1">
      <c r="A41" s="15">
        <v>30</v>
      </c>
      <c r="B41" s="30" t="str">
        <f>Osallistujat!A31</f>
        <v>Eriksson Pihla </v>
      </c>
      <c r="C41" s="31"/>
      <c r="D41" s="32" t="s">
        <v>92</v>
      </c>
      <c r="E41" s="33">
        <v>37</v>
      </c>
      <c r="F41" s="19" t="str">
        <f>Osallistujat!A4</f>
        <v>Troschkov Sergey</v>
      </c>
      <c r="G41" s="34"/>
      <c r="H41" s="28"/>
      <c r="J41" s="53"/>
    </row>
    <row r="42" spans="1:10" ht="13.5" customHeight="1">
      <c r="A42" s="37"/>
      <c r="B42"/>
      <c r="C42" s="38">
        <v>14</v>
      </c>
      <c r="D42" s="13" t="str">
        <f>Osallistujat!A15</f>
        <v>Laakso Joonatan </v>
      </c>
      <c r="E42" s="27"/>
      <c r="F42" s="111" t="s">
        <v>118</v>
      </c>
      <c r="G42" s="34"/>
      <c r="H42" s="63"/>
      <c r="J42" s="53"/>
    </row>
    <row r="43" spans="1:10" ht="13.5" customHeight="1">
      <c r="A43" s="15">
        <v>46</v>
      </c>
      <c r="B43" s="30" t="s">
        <v>86</v>
      </c>
      <c r="C43" s="17"/>
      <c r="D43" s="21">
        <v>26</v>
      </c>
      <c r="E43" s="39" t="str">
        <f>Osallistujat!A20</f>
        <v>Vanhala Vesa </v>
      </c>
      <c r="F43" s="27"/>
      <c r="G43" s="34"/>
      <c r="H43" s="28"/>
      <c r="J43" s="53"/>
    </row>
    <row r="44" spans="1:10" ht="13.5" customHeight="1">
      <c r="A44" s="37"/>
      <c r="B44" s="41"/>
      <c r="C44" s="42">
        <v>10</v>
      </c>
      <c r="D44" s="43" t="str">
        <f>Osallistujat!A20</f>
        <v>Vanhala Vesa </v>
      </c>
      <c r="E44" s="34" t="s">
        <v>105</v>
      </c>
      <c r="F44" s="27"/>
      <c r="G44" s="34"/>
      <c r="H44" s="28"/>
      <c r="J44" s="53"/>
    </row>
    <row r="45" spans="1:10" ht="13.5" customHeight="1">
      <c r="A45" s="15">
        <v>19</v>
      </c>
      <c r="B45" s="16" t="str">
        <f>Osallistujat!A20</f>
        <v>Vanhala Vesa </v>
      </c>
      <c r="C45" s="31"/>
      <c r="D45" s="44"/>
      <c r="E45" s="34"/>
      <c r="F45" s="27">
        <v>43</v>
      </c>
      <c r="G45" s="19"/>
      <c r="H45" s="19" t="str">
        <f>Osallistujat!A4</f>
        <v>Troschkov Sergey</v>
      </c>
      <c r="J45" s="53"/>
    </row>
    <row r="46" spans="1:10" ht="13.5" customHeight="1">
      <c r="A46" s="45"/>
      <c r="B46" s="24"/>
      <c r="C46" s="17">
        <v>11</v>
      </c>
      <c r="D46" s="13" t="str">
        <f>Osallistujat!A12</f>
        <v> Abramov Viatcheslav </v>
      </c>
      <c r="E46" s="34"/>
      <c r="F46" s="27"/>
      <c r="G46" s="34"/>
      <c r="H46" s="33" t="s">
        <v>116</v>
      </c>
      <c r="J46" s="53"/>
    </row>
    <row r="47" spans="1:10" ht="13.5" customHeight="1">
      <c r="A47" s="15">
        <v>43</v>
      </c>
      <c r="B47" s="16" t="s">
        <v>86</v>
      </c>
      <c r="C47" s="17"/>
      <c r="D47" s="18">
        <v>27</v>
      </c>
      <c r="E47" s="19" t="str">
        <f>Osallistujat!A23</f>
        <v>Asko Keinonen </v>
      </c>
      <c r="F47" s="27"/>
      <c r="G47" s="34"/>
      <c r="H47" s="27"/>
      <c r="J47" s="53"/>
    </row>
    <row r="48" spans="1:10" ht="13.5" customHeight="1">
      <c r="A48" s="37"/>
      <c r="B48" s="24"/>
      <c r="C48" s="42">
        <v>11</v>
      </c>
      <c r="D48" s="47" t="str">
        <f>Osallistujat!A23</f>
        <v>Asko Keinonen </v>
      </c>
      <c r="E48" s="27" t="s">
        <v>106</v>
      </c>
      <c r="F48" s="27"/>
      <c r="G48" s="34"/>
      <c r="H48" s="27"/>
      <c r="J48" s="53"/>
    </row>
    <row r="49" spans="1:10" ht="13.5" customHeight="1">
      <c r="A49" s="15">
        <v>22</v>
      </c>
      <c r="B49" s="30" t="str">
        <f>Osallistujat!A23</f>
        <v>Asko Keinonen </v>
      </c>
      <c r="C49" s="31"/>
      <c r="D49" s="48"/>
      <c r="E49" s="27">
        <v>38</v>
      </c>
      <c r="F49" s="39" t="str">
        <f>Osallistujat!A7</f>
        <v>Koskinen Risto</v>
      </c>
      <c r="G49" s="34"/>
      <c r="H49" s="27"/>
      <c r="J49" s="53"/>
    </row>
    <row r="50" spans="1:10" ht="13.5" customHeight="1">
      <c r="A50" s="45"/>
      <c r="B50" s="41"/>
      <c r="C50" s="17">
        <v>6</v>
      </c>
      <c r="D50" s="49" t="str">
        <f>Osallistujat!A7</f>
        <v>Koskinen Risto</v>
      </c>
      <c r="E50" s="27"/>
      <c r="F50" s="115" t="s">
        <v>117</v>
      </c>
      <c r="G50" s="34"/>
      <c r="H50" s="27"/>
      <c r="J50" s="53"/>
    </row>
    <row r="51" spans="1:10" ht="13.5" customHeight="1">
      <c r="A51" s="15">
        <v>38</v>
      </c>
      <c r="B51" s="30" t="str">
        <f>Osallistujat!A39</f>
        <v>Kivimäki Joonas  </v>
      </c>
      <c r="C51" s="50"/>
      <c r="D51" s="18">
        <v>28</v>
      </c>
      <c r="E51" s="39" t="str">
        <f>Osallistujat!A7</f>
        <v>Koskinen Risto</v>
      </c>
      <c r="F51" s="34"/>
      <c r="G51" s="34"/>
      <c r="H51" s="27"/>
      <c r="J51" s="53"/>
    </row>
    <row r="52" spans="1:10" ht="13.5" customHeight="1">
      <c r="A52" s="45"/>
      <c r="B52" s="41"/>
      <c r="C52" s="42">
        <v>12</v>
      </c>
      <c r="D52" s="47" t="str">
        <f>Osallistujat!A28</f>
        <v>Ridal Toivo </v>
      </c>
      <c r="E52" s="113" t="s">
        <v>107</v>
      </c>
      <c r="F52" s="34"/>
      <c r="G52" s="34"/>
      <c r="H52" s="27"/>
      <c r="J52" s="53"/>
    </row>
    <row r="53" spans="1:10" ht="13.5" customHeight="1">
      <c r="A53" s="15">
        <v>27</v>
      </c>
      <c r="B53" s="16" t="str">
        <f>Osallistujat!A28</f>
        <v>Ridal Toivo </v>
      </c>
      <c r="C53" s="51"/>
      <c r="D53" s="32" t="s">
        <v>93</v>
      </c>
      <c r="E53" s="28"/>
      <c r="F53" s="34"/>
      <c r="G53" s="34"/>
      <c r="H53" s="64">
        <v>46</v>
      </c>
      <c r="I53" s="22" t="str">
        <f>Osallistujat!A3</f>
        <v>Chau Dinh Huy </v>
      </c>
      <c r="J53" s="62"/>
    </row>
    <row r="54" spans="1:10" ht="13.5" customHeight="1">
      <c r="A54" s="10"/>
      <c r="B54" s="11"/>
      <c r="C54" s="12">
        <v>7</v>
      </c>
      <c r="D54" s="13" t="str">
        <f>Osallistujat!A8</f>
        <v>Liukkonen Harri</v>
      </c>
      <c r="E54" s="14"/>
      <c r="F54" s="14"/>
      <c r="G54" s="14"/>
      <c r="H54" s="29"/>
      <c r="I54" s="116" t="s">
        <v>124</v>
      </c>
      <c r="J54"/>
    </row>
    <row r="55" spans="1:8" ht="13.5" customHeight="1">
      <c r="A55" s="15">
        <v>39</v>
      </c>
      <c r="B55" s="16" t="str">
        <f>Osallistujat!A40</f>
        <v>Kangas Martti </v>
      </c>
      <c r="C55" s="17"/>
      <c r="D55" s="18">
        <v>29</v>
      </c>
      <c r="E55" s="19" t="str">
        <f>Osallistujat!A8</f>
        <v>Liukkonen Harri</v>
      </c>
      <c r="F55" s="20"/>
      <c r="G55" s="20"/>
      <c r="H55" s="54"/>
    </row>
    <row r="56" spans="1:8" ht="13.5" customHeight="1">
      <c r="A56" s="23"/>
      <c r="B56" s="24"/>
      <c r="C56" s="25">
        <v>13</v>
      </c>
      <c r="D56" s="26" t="str">
        <f>Osallistujat!A27</f>
        <v>Jansons Maris  </v>
      </c>
      <c r="E56" s="27" t="s">
        <v>108</v>
      </c>
      <c r="F56" s="28"/>
      <c r="G56" s="28"/>
      <c r="H56" s="27"/>
    </row>
    <row r="57" spans="1:8" ht="13.5" customHeight="1">
      <c r="A57" s="15">
        <v>26</v>
      </c>
      <c r="B57" s="30" t="str">
        <f>Osallistujat!A27</f>
        <v>Jansons Maris  </v>
      </c>
      <c r="C57" s="31"/>
      <c r="D57" s="32" t="s">
        <v>94</v>
      </c>
      <c r="E57" s="33">
        <v>39</v>
      </c>
      <c r="F57" s="19" t="str">
        <f>Osallistujat!A8</f>
        <v>Liukkonen Harri</v>
      </c>
      <c r="G57" s="34"/>
      <c r="H57" s="27"/>
    </row>
    <row r="58" spans="1:8" ht="13.5" customHeight="1">
      <c r="A58" s="37"/>
      <c r="B58"/>
      <c r="C58" s="38">
        <v>10</v>
      </c>
      <c r="D58" s="13" t="str">
        <f>Osallistujat!A11</f>
        <v> Dyroff Alexander   </v>
      </c>
      <c r="E58" s="27"/>
      <c r="F58" s="111" t="s">
        <v>119</v>
      </c>
      <c r="G58" s="34"/>
      <c r="H58" s="55"/>
    </row>
    <row r="59" spans="1:8" ht="13.5" customHeight="1">
      <c r="A59" s="15">
        <v>42</v>
      </c>
      <c r="B59" s="30" t="s">
        <v>86</v>
      </c>
      <c r="C59" s="17"/>
      <c r="D59" s="21">
        <v>30</v>
      </c>
      <c r="E59" s="39" t="str">
        <f>Osallistujat!A24</f>
        <v>Järvenpää Ilmari </v>
      </c>
      <c r="F59" s="27"/>
      <c r="G59" s="34"/>
      <c r="H59" s="27"/>
    </row>
    <row r="60" spans="1:8" ht="13.5" customHeight="1">
      <c r="A60" s="37"/>
      <c r="B60" s="41"/>
      <c r="C60" s="42">
        <v>14</v>
      </c>
      <c r="D60" s="43" t="str">
        <f>Osallistujat!A24</f>
        <v>Järvenpää Ilmari </v>
      </c>
      <c r="E60" s="34" t="s">
        <v>109</v>
      </c>
      <c r="F60" s="27"/>
      <c r="G60" s="34"/>
      <c r="H60" s="27"/>
    </row>
    <row r="61" spans="1:8" ht="13.5" customHeight="1">
      <c r="A61" s="15">
        <v>23</v>
      </c>
      <c r="B61" s="16" t="str">
        <f>Osallistujat!A24</f>
        <v>Järvenpää Ilmari </v>
      </c>
      <c r="C61" s="31"/>
      <c r="D61" s="44"/>
      <c r="E61" s="34"/>
      <c r="F61" s="27">
        <v>44</v>
      </c>
      <c r="G61" s="19"/>
      <c r="H61" s="56" t="str">
        <f>Osallistujat!A3</f>
        <v>Chau Dinh Huy </v>
      </c>
    </row>
    <row r="62" spans="1:8" ht="13.5" customHeight="1">
      <c r="A62" s="45"/>
      <c r="B62" s="24"/>
      <c r="C62" s="17">
        <v>15</v>
      </c>
      <c r="D62" s="13" t="str">
        <f>Osallistujat!A16</f>
        <v>Rasinen Asko  </v>
      </c>
      <c r="E62" s="34"/>
      <c r="F62" s="27"/>
      <c r="G62" s="34"/>
      <c r="H62" s="57" t="s">
        <v>123</v>
      </c>
    </row>
    <row r="63" spans="1:8" ht="13.5" customHeight="1">
      <c r="A63" s="15">
        <v>47</v>
      </c>
      <c r="B63" s="16" t="s">
        <v>86</v>
      </c>
      <c r="C63" s="17"/>
      <c r="D63" s="18">
        <v>31</v>
      </c>
      <c r="E63" s="19" t="str">
        <f>Osallistujat!A19</f>
        <v>Vastavuo Viivi-Mari</v>
      </c>
      <c r="F63" s="27"/>
      <c r="G63" s="34"/>
      <c r="H63" s="28"/>
    </row>
    <row r="64" spans="1:8" ht="13.5" customHeight="1">
      <c r="A64" s="37"/>
      <c r="B64" s="24"/>
      <c r="C64" s="42">
        <v>15</v>
      </c>
      <c r="D64" s="47" t="str">
        <f>Osallistujat!A19</f>
        <v>Vastavuo Viivi-Mari</v>
      </c>
      <c r="E64" s="27" t="s">
        <v>110</v>
      </c>
      <c r="F64" s="27"/>
      <c r="G64" s="34"/>
      <c r="H64" s="28"/>
    </row>
    <row r="65" spans="1:9" ht="13.5" customHeight="1">
      <c r="A65" s="15">
        <v>18</v>
      </c>
      <c r="B65" s="30" t="str">
        <f>Osallistujat!A19</f>
        <v>Vastavuo Viivi-Mari</v>
      </c>
      <c r="C65" s="31"/>
      <c r="D65" s="48"/>
      <c r="E65" s="27">
        <v>40</v>
      </c>
      <c r="F65" s="39" t="str">
        <f>Osallistujat!A3</f>
        <v>Chau Dinh Huy </v>
      </c>
      <c r="G65" s="34"/>
      <c r="H65" s="34"/>
      <c r="I65" s="65" t="s">
        <v>22</v>
      </c>
    </row>
    <row r="66" spans="1:9" ht="13.5" customHeight="1">
      <c r="A66" s="45"/>
      <c r="B66" s="41"/>
      <c r="C66" s="17">
        <v>2</v>
      </c>
      <c r="D66" s="49" t="str">
        <f>Osallistujat!A3</f>
        <v>Chau Dinh Huy </v>
      </c>
      <c r="E66" s="27"/>
      <c r="F66" s="115" t="s">
        <v>120</v>
      </c>
      <c r="G66" s="34"/>
      <c r="H66" s="34"/>
      <c r="I66" t="s">
        <v>23</v>
      </c>
    </row>
    <row r="67" spans="1:10" ht="13.5" customHeight="1">
      <c r="A67" s="15">
        <v>34</v>
      </c>
      <c r="B67" s="30" t="str">
        <f>Osallistujat!A35</f>
        <v>Husu Ville </v>
      </c>
      <c r="C67" s="50"/>
      <c r="D67" s="18">
        <v>32</v>
      </c>
      <c r="E67" s="39" t="str">
        <f>Osallistujat!A3</f>
        <v>Chau Dinh Huy </v>
      </c>
      <c r="F67" s="34"/>
      <c r="G67" s="34"/>
      <c r="H67" s="110" t="str">
        <f>Osallistujat!A5</f>
        <v>Cong Xisheng  </v>
      </c>
      <c r="I67"/>
      <c r="J67"/>
    </row>
    <row r="68" spans="1:10" ht="13.5" customHeight="1">
      <c r="A68" s="45"/>
      <c r="B68" s="41"/>
      <c r="C68" s="42">
        <v>16</v>
      </c>
      <c r="D68" s="66" t="str">
        <f>Osallistujat!A32</f>
        <v>Nättilä Toni  </v>
      </c>
      <c r="E68" s="114" t="s">
        <v>111</v>
      </c>
      <c r="F68" s="68"/>
      <c r="G68" s="68"/>
      <c r="H68" s="21">
        <v>159</v>
      </c>
      <c r="I68" s="22" t="str">
        <f>Osallistujat!A5</f>
        <v>Cong Xisheng  </v>
      </c>
      <c r="J68" s="22"/>
    </row>
    <row r="69" spans="1:10" ht="13.5" customHeight="1">
      <c r="A69" s="15">
        <v>31</v>
      </c>
      <c r="B69" s="16" t="str">
        <f>Osallistujat!A32</f>
        <v>Nättilä Toni  </v>
      </c>
      <c r="C69" s="51"/>
      <c r="D69" s="69" t="s">
        <v>95</v>
      </c>
      <c r="E69" s="67"/>
      <c r="F69" s="68"/>
      <c r="G69" s="68"/>
      <c r="H69" s="118" t="str">
        <f>Osallistujat!A14</f>
        <v>Blomfelt Kaj </v>
      </c>
      <c r="I69" t="s">
        <v>130</v>
      </c>
      <c r="J69" s="70"/>
    </row>
    <row r="72" spans="1:4" s="72" customFormat="1" ht="14.25">
      <c r="A72" s="71"/>
      <c r="C72" s="73"/>
      <c r="D72" s="74"/>
    </row>
  </sheetData>
  <sheetProtection selectLockedCells="1" selectUnlockedCells="1"/>
  <printOptions/>
  <pageMargins left="0.5902777777777778" right="0.19652777777777777" top="0.4722222222222222" bottom="0" header="0.19652777777777777" footer="0.5118055555555555"/>
  <pageSetup fitToHeight="1" fitToWidth="1" horizontalDpi="300" verticalDpi="300" orientation="portrait" paperSize="9" scale="82" r:id="rId1"/>
  <headerFooter alignWithMargins="0">
    <oddHeader>&amp;C&amp;12&amp;A</oddHeader>
  </headerFooter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68"/>
  <sheetViews>
    <sheetView zoomScale="75" zoomScaleNormal="75" workbookViewId="0" topLeftCell="A1">
      <selection activeCell="P22" sqref="P22"/>
    </sheetView>
  </sheetViews>
  <sheetFormatPr defaultColWidth="9.140625" defaultRowHeight="12.75"/>
  <cols>
    <col min="1" max="1" width="4.8515625" style="0" customWidth="1"/>
    <col min="2" max="2" width="14.7109375" style="0" customWidth="1"/>
    <col min="3" max="3" width="4.00390625" style="0" customWidth="1"/>
    <col min="4" max="7" width="15.421875" style="0" customWidth="1"/>
    <col min="8" max="8" width="5.7109375" style="0" customWidth="1"/>
    <col min="9" max="9" width="7.7109375" style="0" customWidth="1"/>
  </cols>
  <sheetData>
    <row r="2" spans="1:7" s="2" customFormat="1" ht="12" customHeight="1">
      <c r="A2" s="75"/>
      <c r="B2" s="76"/>
      <c r="C2" s="77"/>
      <c r="D2" s="4"/>
      <c r="E2" s="5"/>
      <c r="F2" s="5"/>
      <c r="G2" s="5"/>
    </row>
    <row r="3" spans="1:7" s="2" customFormat="1" ht="12" customHeight="1">
      <c r="A3" s="78"/>
      <c r="B3" s="11"/>
      <c r="C3" s="79"/>
      <c r="D3" s="80">
        <v>-33</v>
      </c>
      <c r="E3" s="30" t="str">
        <f>Osallistujat!A18</f>
        <v>O´Connor Frank </v>
      </c>
      <c r="F3" s="80">
        <v>-44</v>
      </c>
      <c r="G3" s="30" t="str">
        <f>Osallistujat!A8</f>
        <v>Liukkonen Harri</v>
      </c>
    </row>
    <row r="4" spans="1:7" s="2" customFormat="1" ht="12" customHeight="1">
      <c r="A4" s="81">
        <v>-1</v>
      </c>
      <c r="B4" s="16" t="str">
        <f>Osallistujat!A33</f>
        <v>Hynninen Antti </v>
      </c>
      <c r="C4" s="17"/>
      <c r="D4" s="4"/>
      <c r="E4" s="29"/>
      <c r="F4" s="5"/>
      <c r="G4" s="82"/>
    </row>
    <row r="5" spans="1:7" s="2" customFormat="1" ht="12" customHeight="1">
      <c r="A5" s="83"/>
      <c r="B5" s="24"/>
      <c r="C5" s="42">
        <v>49</v>
      </c>
      <c r="D5" s="84" t="str">
        <f>Osallistujat!A33</f>
        <v>Hynninen Antti </v>
      </c>
      <c r="E5" s="42">
        <v>73</v>
      </c>
      <c r="F5" s="30" t="str">
        <f>Osallistujat!A16</f>
        <v>Rasinen Asko  </v>
      </c>
      <c r="G5" s="82"/>
    </row>
    <row r="6" spans="1:9" s="2" customFormat="1" ht="12" customHeight="1">
      <c r="A6" s="81">
        <v>-32</v>
      </c>
      <c r="B6" s="30" t="str">
        <f>Osallistujat!A32</f>
        <v>Nättilä Toni  </v>
      </c>
      <c r="C6" s="31"/>
      <c r="D6" s="82" t="s">
        <v>134</v>
      </c>
      <c r="E6" s="82"/>
      <c r="F6" s="82" t="s">
        <v>151</v>
      </c>
      <c r="G6" s="42">
        <v>85</v>
      </c>
      <c r="H6" s="16"/>
      <c r="I6" s="16" t="str">
        <f>Osallistujat!A8</f>
        <v>Liukkonen Harri</v>
      </c>
    </row>
    <row r="7" spans="1:9" s="2" customFormat="1" ht="12" customHeight="1">
      <c r="A7" s="35"/>
      <c r="B7"/>
      <c r="C7" s="86"/>
      <c r="D7" s="42">
        <v>65</v>
      </c>
      <c r="E7" s="87" t="str">
        <f>Osallistujat!A16</f>
        <v>Rasinen Asko  </v>
      </c>
      <c r="F7" s="82"/>
      <c r="G7" s="82"/>
      <c r="I7" s="53" t="s">
        <v>162</v>
      </c>
    </row>
    <row r="8" spans="1:9" s="2" customFormat="1" ht="12" customHeight="1">
      <c r="A8" s="81">
        <v>-2</v>
      </c>
      <c r="B8" s="30" t="s">
        <v>86</v>
      </c>
      <c r="C8" s="17"/>
      <c r="D8" s="85"/>
      <c r="E8" s="5" t="s">
        <v>143</v>
      </c>
      <c r="F8" s="82"/>
      <c r="G8" s="82"/>
      <c r="I8" s="53"/>
    </row>
    <row r="9" spans="1:9" s="2" customFormat="1" ht="12" customHeight="1">
      <c r="A9" s="35"/>
      <c r="B9" s="41"/>
      <c r="C9" s="42">
        <v>50</v>
      </c>
      <c r="D9" s="88" t="str">
        <f>Osallistujat!A16</f>
        <v>Rasinen Asko  </v>
      </c>
      <c r="E9" s="5"/>
      <c r="F9" s="42">
        <v>81</v>
      </c>
      <c r="G9" s="87" t="str">
        <f>Osallistujat!A16</f>
        <v>Rasinen Asko  </v>
      </c>
      <c r="I9" s="53"/>
    </row>
    <row r="10" spans="1:9" s="2" customFormat="1" ht="12" customHeight="1">
      <c r="A10" s="81">
        <v>-31</v>
      </c>
      <c r="B10" s="16" t="str">
        <f>Osallistujat!A16</f>
        <v>Rasinen Asko  </v>
      </c>
      <c r="C10" s="31"/>
      <c r="D10" s="4"/>
      <c r="E10" s="5"/>
      <c r="F10" s="82"/>
      <c r="G10" s="5" t="s">
        <v>159</v>
      </c>
      <c r="I10" s="53"/>
    </row>
    <row r="11" spans="1:9" s="2" customFormat="1" ht="12" customHeight="1">
      <c r="A11" s="89"/>
      <c r="B11" s="24"/>
      <c r="C11" s="90"/>
      <c r="D11" s="80">
        <v>-34</v>
      </c>
      <c r="E11" s="30" t="str">
        <f>Osallistujat!A26</f>
        <v>Filen Jukka </v>
      </c>
      <c r="F11" s="82"/>
      <c r="G11" s="5"/>
      <c r="I11" s="53"/>
    </row>
    <row r="12" spans="1:9" s="2" customFormat="1" ht="12" customHeight="1">
      <c r="A12" s="81">
        <v>-3</v>
      </c>
      <c r="B12" s="16" t="str">
        <f>Osallistujat!A42</f>
        <v>Hewitt Frej </v>
      </c>
      <c r="C12" s="17"/>
      <c r="D12" s="4"/>
      <c r="E12" s="82"/>
      <c r="F12" s="82"/>
      <c r="G12" s="91" t="s">
        <v>24</v>
      </c>
      <c r="H12" s="92" t="s">
        <v>25</v>
      </c>
      <c r="I12" s="53"/>
    </row>
    <row r="13" spans="1:9" s="2" customFormat="1" ht="12" customHeight="1">
      <c r="A13" s="35"/>
      <c r="B13" s="24"/>
      <c r="C13" s="42">
        <v>51</v>
      </c>
      <c r="D13" s="84" t="str">
        <f>Osallistujat!A11</f>
        <v> Dyroff Alexander   </v>
      </c>
      <c r="E13" s="42">
        <v>74</v>
      </c>
      <c r="F13" s="87" t="str">
        <f>Osallistujat!A11</f>
        <v> Dyroff Alexander   </v>
      </c>
      <c r="G13" s="5"/>
      <c r="I13" s="53"/>
    </row>
    <row r="14" spans="1:9" s="2" customFormat="1" ht="12" customHeight="1">
      <c r="A14" s="81">
        <v>-30</v>
      </c>
      <c r="B14" s="30" t="str">
        <f>Osallistujat!A11</f>
        <v> Dyroff Alexander   </v>
      </c>
      <c r="C14" s="31"/>
      <c r="D14" s="82" t="s">
        <v>135</v>
      </c>
      <c r="E14" s="82"/>
      <c r="F14" s="121" t="s">
        <v>152</v>
      </c>
      <c r="G14" s="93">
        <v>89</v>
      </c>
      <c r="H14" s="16"/>
      <c r="I14" s="62" t="str">
        <f>Osallistujat!A14</f>
        <v>Blomfelt Kaj </v>
      </c>
    </row>
    <row r="15" spans="1:9" s="2" customFormat="1" ht="12" customHeight="1">
      <c r="A15" s="89"/>
      <c r="B15" s="41"/>
      <c r="C15" s="90"/>
      <c r="D15" s="42">
        <v>66</v>
      </c>
      <c r="E15" s="87" t="str">
        <f>Osallistujat!A11</f>
        <v> Dyroff Alexander   </v>
      </c>
      <c r="F15" s="5"/>
      <c r="G15"/>
      <c r="H15"/>
      <c r="I15" s="29" t="s">
        <v>164</v>
      </c>
    </row>
    <row r="16" spans="1:9" s="2" customFormat="1" ht="12" customHeight="1">
      <c r="A16" s="81">
        <v>-4</v>
      </c>
      <c r="B16" s="30" t="str">
        <f>Osallistujat!A41</f>
        <v>Savonen Nikke </v>
      </c>
      <c r="C16" s="50"/>
      <c r="D16" s="85"/>
      <c r="E16" s="5" t="s">
        <v>144</v>
      </c>
      <c r="F16" s="5"/>
      <c r="G16" s="5"/>
      <c r="I16" s="53"/>
    </row>
    <row r="17" spans="1:9" s="2" customFormat="1" ht="12" customHeight="1">
      <c r="A17" s="89"/>
      <c r="B17" s="41"/>
      <c r="C17" s="42">
        <v>52</v>
      </c>
      <c r="D17" s="88" t="str">
        <f>Osallistujat!A27</f>
        <v>Jansons Maris  </v>
      </c>
      <c r="E17" s="5"/>
      <c r="F17" s="5"/>
      <c r="G17" s="91" t="s">
        <v>26</v>
      </c>
      <c r="H17" s="94" t="s">
        <v>27</v>
      </c>
      <c r="I17" s="53"/>
    </row>
    <row r="18" spans="1:9" s="2" customFormat="1" ht="12" customHeight="1">
      <c r="A18" s="81">
        <v>-29</v>
      </c>
      <c r="B18" s="16" t="str">
        <f>Osallistujat!A27</f>
        <v>Jansons Maris  </v>
      </c>
      <c r="C18" s="51"/>
      <c r="D18" s="5" t="s">
        <v>136</v>
      </c>
      <c r="E18" s="5"/>
      <c r="F18" s="5"/>
      <c r="G18" s="5"/>
      <c r="I18" s="53"/>
    </row>
    <row r="19" spans="1:9" s="2" customFormat="1" ht="12" customHeight="1">
      <c r="A19" s="78"/>
      <c r="B19" s="11"/>
      <c r="C19" s="79"/>
      <c r="D19" s="80">
        <v>-35</v>
      </c>
      <c r="E19" s="30" t="str">
        <f>Osallistujat!A22</f>
        <v>Huttunen Leif </v>
      </c>
      <c r="F19" s="80">
        <v>-43</v>
      </c>
      <c r="G19" s="30" t="str">
        <f>Osallistujat!A7</f>
        <v>Koskinen Risto</v>
      </c>
      <c r="I19" s="53"/>
    </row>
    <row r="20" spans="1:9" s="2" customFormat="1" ht="12" customHeight="1">
      <c r="A20" s="81">
        <v>-5</v>
      </c>
      <c r="B20" s="16" t="str">
        <f>Osallistujat!A38</f>
        <v>Haapasalo Vesa </v>
      </c>
      <c r="C20" s="17"/>
      <c r="D20" s="4"/>
      <c r="E20" s="82"/>
      <c r="F20" s="5"/>
      <c r="G20" s="82"/>
      <c r="I20" s="53"/>
    </row>
    <row r="21" spans="1:9" s="2" customFormat="1" ht="12" customHeight="1">
      <c r="A21" s="83"/>
      <c r="B21" s="24"/>
      <c r="C21" s="42">
        <v>53</v>
      </c>
      <c r="D21" s="84" t="str">
        <f>Osallistujat!A28</f>
        <v>Ridal Toivo </v>
      </c>
      <c r="E21" s="42">
        <v>75</v>
      </c>
      <c r="F21" s="30" t="str">
        <f>Osallistujat!A12</f>
        <v> Abramov Viatcheslav </v>
      </c>
      <c r="G21" s="82"/>
      <c r="I21" s="53"/>
    </row>
    <row r="22" spans="1:9" s="2" customFormat="1" ht="12" customHeight="1">
      <c r="A22" s="81">
        <v>-28</v>
      </c>
      <c r="B22" s="30" t="str">
        <f>Osallistujat!A28</f>
        <v>Ridal Toivo </v>
      </c>
      <c r="C22" s="31"/>
      <c r="D22" s="82" t="s">
        <v>137</v>
      </c>
      <c r="E22" s="82"/>
      <c r="F22" s="82" t="s">
        <v>153</v>
      </c>
      <c r="G22" s="42">
        <v>86</v>
      </c>
      <c r="H22" s="16"/>
      <c r="I22" s="62" t="str">
        <f>Osallistujat!A14</f>
        <v>Blomfelt Kaj </v>
      </c>
    </row>
    <row r="23" spans="1:9" s="2" customFormat="1" ht="12" customHeight="1">
      <c r="A23" s="35"/>
      <c r="B23"/>
      <c r="C23" s="86"/>
      <c r="D23" s="42">
        <v>67</v>
      </c>
      <c r="E23" s="87" t="str">
        <f>Osallistujat!A12</f>
        <v> Abramov Viatcheslav </v>
      </c>
      <c r="F23" s="82"/>
      <c r="G23" s="82"/>
      <c r="I23" s="2" t="s">
        <v>163</v>
      </c>
    </row>
    <row r="24" spans="1:7" s="2" customFormat="1" ht="12" customHeight="1">
      <c r="A24" s="81">
        <v>-6</v>
      </c>
      <c r="B24" s="30" t="s">
        <v>86</v>
      </c>
      <c r="C24" s="17"/>
      <c r="D24" s="85"/>
      <c r="E24" s="5" t="s">
        <v>145</v>
      </c>
      <c r="F24" s="82"/>
      <c r="G24" s="82"/>
    </row>
    <row r="25" spans="1:7" s="2" customFormat="1" ht="12" customHeight="1">
      <c r="A25" s="35"/>
      <c r="B25" s="41"/>
      <c r="C25" s="42">
        <v>54</v>
      </c>
      <c r="D25" s="88" t="str">
        <f>Osallistujat!A12</f>
        <v> Abramov Viatcheslav </v>
      </c>
      <c r="E25" s="5"/>
      <c r="F25" s="42">
        <v>82</v>
      </c>
      <c r="G25" s="87" t="str">
        <f>Osallistujat!A14</f>
        <v>Blomfelt Kaj </v>
      </c>
    </row>
    <row r="26" spans="1:7" s="2" customFormat="1" ht="12" customHeight="1">
      <c r="A26" s="81">
        <v>-27</v>
      </c>
      <c r="B26" s="16" t="str">
        <f>Osallistujat!A12</f>
        <v> Abramov Viatcheslav </v>
      </c>
      <c r="C26" s="31"/>
      <c r="D26" s="4"/>
      <c r="E26" s="5"/>
      <c r="F26" s="82"/>
      <c r="G26" s="5" t="s">
        <v>128</v>
      </c>
    </row>
    <row r="27" spans="1:7" s="2" customFormat="1" ht="12" customHeight="1">
      <c r="A27" s="89"/>
      <c r="B27" s="24"/>
      <c r="C27" s="90"/>
      <c r="D27" s="80">
        <v>-36</v>
      </c>
      <c r="E27" s="30" t="str">
        <f>Osallistujat!A14</f>
        <v>Blomfelt Kaj </v>
      </c>
      <c r="F27" s="82"/>
      <c r="G27" s="5"/>
    </row>
    <row r="28" spans="1:7" s="2" customFormat="1" ht="12" customHeight="1">
      <c r="A28" s="81">
        <v>-7</v>
      </c>
      <c r="B28" s="16" t="s">
        <v>86</v>
      </c>
      <c r="C28" s="17"/>
      <c r="D28" s="4"/>
      <c r="E28" s="82"/>
      <c r="F28" s="82"/>
      <c r="G28" s="5"/>
    </row>
    <row r="29" spans="1:7" s="2" customFormat="1" ht="12" customHeight="1">
      <c r="A29" s="35"/>
      <c r="B29" s="24"/>
      <c r="C29" s="42">
        <v>55</v>
      </c>
      <c r="D29" s="84" t="str">
        <f>Osallistujat!A15</f>
        <v>Laakso Joonatan </v>
      </c>
      <c r="E29" s="42">
        <v>76</v>
      </c>
      <c r="F29" s="87" t="str">
        <f>Osallistujat!A14</f>
        <v>Blomfelt Kaj </v>
      </c>
      <c r="G29" s="5"/>
    </row>
    <row r="30" spans="1:7" s="2" customFormat="1" ht="12" customHeight="1">
      <c r="A30" s="81">
        <v>-26</v>
      </c>
      <c r="B30" s="30" t="str">
        <f>Osallistujat!A15</f>
        <v>Laakso Joonatan </v>
      </c>
      <c r="C30" s="31"/>
      <c r="D30" s="85"/>
      <c r="E30" s="82"/>
      <c r="F30" s="5" t="s">
        <v>154</v>
      </c>
      <c r="G30" s="5"/>
    </row>
    <row r="31" spans="1:7" s="2" customFormat="1" ht="12" customHeight="1">
      <c r="A31" s="89"/>
      <c r="B31" s="41"/>
      <c r="C31" s="90"/>
      <c r="D31" s="42">
        <v>68</v>
      </c>
      <c r="E31" s="87" t="str">
        <f>Osallistujat!A15</f>
        <v>Laakso Joonatan </v>
      </c>
      <c r="F31" s="5"/>
      <c r="G31" s="5"/>
    </row>
    <row r="32" spans="1:7" s="2" customFormat="1" ht="12" customHeight="1">
      <c r="A32" s="81">
        <v>-8</v>
      </c>
      <c r="B32" s="30" t="str">
        <f>Osallistujat!A30</f>
        <v>Heiskanen Mika  </v>
      </c>
      <c r="C32" s="50"/>
      <c r="D32" s="85"/>
      <c r="E32" s="5" t="s">
        <v>146</v>
      </c>
      <c r="F32" s="5"/>
      <c r="G32" s="5"/>
    </row>
    <row r="33" spans="1:7" s="2" customFormat="1" ht="12" customHeight="1">
      <c r="A33" s="89"/>
      <c r="B33" s="41"/>
      <c r="C33" s="42">
        <v>56</v>
      </c>
      <c r="D33" s="88" t="str">
        <f>Osallistujat!A31</f>
        <v>Eriksson Pihla </v>
      </c>
      <c r="E33" s="5"/>
      <c r="F33" s="5"/>
      <c r="G33" s="5"/>
    </row>
    <row r="34" spans="1:7" s="2" customFormat="1" ht="12" customHeight="1">
      <c r="A34" s="81">
        <v>-25</v>
      </c>
      <c r="B34" s="16" t="str">
        <f>Osallistujat!A31</f>
        <v>Eriksson Pihla </v>
      </c>
      <c r="C34" s="51"/>
      <c r="D34" s="5" t="s">
        <v>138</v>
      </c>
      <c r="E34" s="5"/>
      <c r="F34" s="5"/>
      <c r="G34" s="5"/>
    </row>
    <row r="35" spans="1:7" s="2" customFormat="1" ht="12" customHeight="1">
      <c r="A35" s="78"/>
      <c r="B35" s="11"/>
      <c r="C35" s="79"/>
      <c r="D35" s="80">
        <v>-37</v>
      </c>
      <c r="E35" s="30" t="str">
        <f>Osallistujat!A20</f>
        <v>Vanhala Vesa </v>
      </c>
      <c r="F35" s="80">
        <v>-42</v>
      </c>
      <c r="G35" s="30" t="str">
        <f>Osallistujat!A5</f>
        <v>Cong Xisheng  </v>
      </c>
    </row>
    <row r="36" spans="1:7" s="2" customFormat="1" ht="12" customHeight="1">
      <c r="A36" s="81">
        <v>-9</v>
      </c>
      <c r="B36" s="16" t="str">
        <f>Osallistujat!A36</f>
        <v>Turpeenoja Jani </v>
      </c>
      <c r="C36" s="17"/>
      <c r="D36" s="4"/>
      <c r="E36" s="82"/>
      <c r="F36" s="5"/>
      <c r="G36" s="82"/>
    </row>
    <row r="37" spans="1:7" s="2" customFormat="1" ht="12" customHeight="1">
      <c r="A37" s="83"/>
      <c r="B37" s="24"/>
      <c r="C37" s="42">
        <v>57</v>
      </c>
      <c r="D37" s="84" t="str">
        <f>Osallistujat!A37</f>
        <v> Jansons Roland </v>
      </c>
      <c r="E37" s="42">
        <v>77</v>
      </c>
      <c r="F37" s="30" t="str">
        <f>Osallistujat!A20</f>
        <v>Vanhala Vesa </v>
      </c>
      <c r="G37" s="82"/>
    </row>
    <row r="38" spans="1:9" s="2" customFormat="1" ht="12" customHeight="1">
      <c r="A38" s="81">
        <v>-24</v>
      </c>
      <c r="B38" s="30" t="str">
        <f>Osallistujat!A37</f>
        <v> Jansons Roland </v>
      </c>
      <c r="C38" s="31"/>
      <c r="D38" s="82" t="s">
        <v>139</v>
      </c>
      <c r="E38" s="82"/>
      <c r="F38" s="82" t="s">
        <v>155</v>
      </c>
      <c r="G38" s="42">
        <v>87</v>
      </c>
      <c r="H38" s="16" t="str">
        <f>Osallistujat!A5</f>
        <v>Cong Xisheng  </v>
      </c>
      <c r="I38" s="16"/>
    </row>
    <row r="39" spans="1:9" s="2" customFormat="1" ht="12" customHeight="1">
      <c r="A39" s="35"/>
      <c r="B39"/>
      <c r="C39" s="86"/>
      <c r="D39" s="42">
        <v>69</v>
      </c>
      <c r="E39" s="87" t="str">
        <f>Osallistujat!A37</f>
        <v> Jansons Roland </v>
      </c>
      <c r="F39" s="82"/>
      <c r="G39" s="82"/>
      <c r="I39" s="53" t="s">
        <v>165</v>
      </c>
    </row>
    <row r="40" spans="1:9" s="2" customFormat="1" ht="12" customHeight="1">
      <c r="A40" s="81">
        <v>-10</v>
      </c>
      <c r="B40" s="30" t="s">
        <v>86</v>
      </c>
      <c r="C40" s="17"/>
      <c r="D40" s="85"/>
      <c r="E40" s="5" t="s">
        <v>147</v>
      </c>
      <c r="F40" s="82"/>
      <c r="G40" s="82"/>
      <c r="I40" s="53"/>
    </row>
    <row r="41" spans="1:9" s="2" customFormat="1" ht="12" customHeight="1">
      <c r="A41" s="35"/>
      <c r="B41" s="41"/>
      <c r="C41" s="42">
        <v>58</v>
      </c>
      <c r="D41" s="88" t="str">
        <f>Osallistujat!A21</f>
        <v>Taive Kari </v>
      </c>
      <c r="E41" s="5"/>
      <c r="F41" s="42">
        <v>83</v>
      </c>
      <c r="G41" s="87" t="str">
        <f>Osallistujat!A13</f>
        <v>Tanhua Heikki </v>
      </c>
      <c r="I41" s="53"/>
    </row>
    <row r="42" spans="1:9" s="2" customFormat="1" ht="12" customHeight="1">
      <c r="A42" s="81">
        <v>-23</v>
      </c>
      <c r="B42" s="16" t="str">
        <f>Osallistujat!A21</f>
        <v>Taive Kari </v>
      </c>
      <c r="C42" s="31"/>
      <c r="D42" s="4"/>
      <c r="E42" s="5"/>
      <c r="F42" s="82"/>
      <c r="G42" s="5" t="s">
        <v>160</v>
      </c>
      <c r="I42" s="53"/>
    </row>
    <row r="43" spans="1:9" s="2" customFormat="1" ht="12" customHeight="1">
      <c r="A43" s="89"/>
      <c r="B43" s="24"/>
      <c r="C43" s="90"/>
      <c r="D43" s="95">
        <v>-38</v>
      </c>
      <c r="E43" s="30" t="str">
        <f>Osallistujat!A23</f>
        <v>Asko Keinonen </v>
      </c>
      <c r="F43" s="82"/>
      <c r="G43" s="5"/>
      <c r="I43" s="53"/>
    </row>
    <row r="44" spans="1:9" s="2" customFormat="1" ht="12" customHeight="1">
      <c r="A44" s="81">
        <v>-11</v>
      </c>
      <c r="B44" s="16" t="s">
        <v>86</v>
      </c>
      <c r="C44" s="17"/>
      <c r="D44" s="4"/>
      <c r="E44" s="96"/>
      <c r="F44" s="82"/>
      <c r="G44" s="91" t="s">
        <v>28</v>
      </c>
      <c r="H44" s="94" t="s">
        <v>25</v>
      </c>
      <c r="I44" s="53"/>
    </row>
    <row r="45" spans="1:9" s="2" customFormat="1" ht="12" customHeight="1">
      <c r="A45" s="35"/>
      <c r="B45" s="24"/>
      <c r="C45" s="42">
        <v>59</v>
      </c>
      <c r="D45" s="84" t="str">
        <f>Osallistujat!A13</f>
        <v>Tanhua Heikki </v>
      </c>
      <c r="E45" s="42">
        <v>78</v>
      </c>
      <c r="F45" s="87" t="str">
        <f>Osallistujat!A13</f>
        <v>Tanhua Heikki </v>
      </c>
      <c r="G45" s="5"/>
      <c r="I45" s="53"/>
    </row>
    <row r="46" spans="1:9" s="2" customFormat="1" ht="12" customHeight="1">
      <c r="A46" s="81">
        <v>-22</v>
      </c>
      <c r="B46" s="30" t="str">
        <f>Osallistujat!A13</f>
        <v>Tanhua Heikki </v>
      </c>
      <c r="C46" s="31"/>
      <c r="D46" s="85"/>
      <c r="E46" s="82"/>
      <c r="F46" s="5" t="s">
        <v>156</v>
      </c>
      <c r="G46" s="93">
        <v>90</v>
      </c>
      <c r="H46" s="16" t="str">
        <f>Osallistujat!A5</f>
        <v>Cong Xisheng  </v>
      </c>
      <c r="I46" s="62"/>
    </row>
    <row r="47" spans="1:9" s="2" customFormat="1" ht="12" customHeight="1">
      <c r="A47" s="89"/>
      <c r="B47" s="41"/>
      <c r="C47" s="90"/>
      <c r="D47" s="42">
        <v>70</v>
      </c>
      <c r="E47" s="87" t="str">
        <f>Osallistujat!A13</f>
        <v>Tanhua Heikki </v>
      </c>
      <c r="F47" s="5"/>
      <c r="G47" s="5"/>
      <c r="I47" s="53" t="s">
        <v>167</v>
      </c>
    </row>
    <row r="48" spans="1:9" s="2" customFormat="1" ht="12" customHeight="1">
      <c r="A48" s="81">
        <v>-12</v>
      </c>
      <c r="B48" s="30" t="str">
        <f>Osallistujat!A39</f>
        <v>Kivimäki Joonas  </v>
      </c>
      <c r="C48" s="50"/>
      <c r="D48" s="85"/>
      <c r="E48" s="121" t="s">
        <v>148</v>
      </c>
      <c r="F48" s="5"/>
      <c r="G48" s="5"/>
      <c r="I48" s="53"/>
    </row>
    <row r="49" spans="1:9" s="2" customFormat="1" ht="12" customHeight="1">
      <c r="A49" s="89"/>
      <c r="B49" s="41"/>
      <c r="C49" s="42">
        <v>60</v>
      </c>
      <c r="D49" s="88" t="str">
        <f>Osallistujat!A29</f>
        <v>Tammela Kai </v>
      </c>
      <c r="E49" s="5"/>
      <c r="F49" s="5"/>
      <c r="G49" s="91" t="s">
        <v>29</v>
      </c>
      <c r="H49" s="92" t="s">
        <v>30</v>
      </c>
      <c r="I49" s="53"/>
    </row>
    <row r="50" spans="1:9" s="2" customFormat="1" ht="12" customHeight="1">
      <c r="A50" s="81">
        <v>-21</v>
      </c>
      <c r="B50" s="16" t="str">
        <f>Osallistujat!A29</f>
        <v>Tammela Kai </v>
      </c>
      <c r="C50" s="51"/>
      <c r="D50" s="121" t="s">
        <v>140</v>
      </c>
      <c r="E50" s="5"/>
      <c r="F50" s="5"/>
      <c r="G50" s="5"/>
      <c r="I50" s="53"/>
    </row>
    <row r="51" spans="1:9" s="2" customFormat="1" ht="12" customHeight="1">
      <c r="A51" s="78"/>
      <c r="B51" s="11"/>
      <c r="C51" s="79"/>
      <c r="D51" s="80">
        <v>-39</v>
      </c>
      <c r="E51" s="30" t="str">
        <f>Osallistujat!A24</f>
        <v>Järvenpää Ilmari </v>
      </c>
      <c r="F51" s="80">
        <v>-41</v>
      </c>
      <c r="G51" s="30" t="str">
        <f>Osallistujat!A10</f>
        <v>Laine Pasi  </v>
      </c>
      <c r="I51" s="53"/>
    </row>
    <row r="52" spans="1:9" s="2" customFormat="1" ht="12" customHeight="1">
      <c r="A52" s="81">
        <v>-13</v>
      </c>
      <c r="B52" s="16" t="str">
        <f>Osallistujat!A40</f>
        <v>Kangas Martti </v>
      </c>
      <c r="C52" s="17"/>
      <c r="D52" s="4"/>
      <c r="E52" s="82"/>
      <c r="F52" s="5"/>
      <c r="G52" s="82"/>
      <c r="I52" s="53"/>
    </row>
    <row r="53" spans="1:9" s="2" customFormat="1" ht="12" customHeight="1">
      <c r="A53" s="83"/>
      <c r="B53" s="24"/>
      <c r="C53" s="42">
        <v>61</v>
      </c>
      <c r="D53" s="84" t="str">
        <f>Osallistujat!A9</f>
        <v>Heinonen Jukka  </v>
      </c>
      <c r="E53" s="42">
        <v>79</v>
      </c>
      <c r="F53" s="30" t="str">
        <f>Osallistujat!A9</f>
        <v>Heinonen Jukka  </v>
      </c>
      <c r="G53" s="82"/>
      <c r="I53" s="53"/>
    </row>
    <row r="54" spans="1:9" s="2" customFormat="1" ht="12" customHeight="1">
      <c r="A54" s="81">
        <v>-20</v>
      </c>
      <c r="B54" s="30" t="str">
        <f>Osallistujat!A9</f>
        <v>Heinonen Jukka  </v>
      </c>
      <c r="C54" s="31"/>
      <c r="D54" s="82" t="s">
        <v>141</v>
      </c>
      <c r="E54" s="82"/>
      <c r="F54" s="82" t="s">
        <v>157</v>
      </c>
      <c r="G54" s="42">
        <v>88</v>
      </c>
      <c r="H54" s="16" t="str">
        <f>Osallistujat!A10</f>
        <v>Laine Pasi  </v>
      </c>
      <c r="I54" s="62"/>
    </row>
    <row r="55" spans="1:9" s="2" customFormat="1" ht="12" customHeight="1">
      <c r="A55" s="35"/>
      <c r="B55"/>
      <c r="C55" s="86"/>
      <c r="D55" s="42">
        <v>71</v>
      </c>
      <c r="E55" s="87" t="str">
        <f>Osallistujat!A9</f>
        <v>Heinonen Jukka  </v>
      </c>
      <c r="F55" s="82"/>
      <c r="G55" s="82"/>
      <c r="I55" s="2" t="s">
        <v>166</v>
      </c>
    </row>
    <row r="56" spans="1:7" s="2" customFormat="1" ht="12" customHeight="1">
      <c r="A56" s="81">
        <v>-14</v>
      </c>
      <c r="B56" s="30" t="s">
        <v>86</v>
      </c>
      <c r="C56" s="17"/>
      <c r="D56" s="85"/>
      <c r="E56" s="5" t="s">
        <v>149</v>
      </c>
      <c r="F56" s="82"/>
      <c r="G56" s="82"/>
    </row>
    <row r="57" spans="1:7" s="2" customFormat="1" ht="12" customHeight="1">
      <c r="A57" s="35"/>
      <c r="B57" s="41"/>
      <c r="C57" s="42">
        <v>62</v>
      </c>
      <c r="D57" s="88" t="str">
        <f>Osallistujat!A25</f>
        <v>Eriksson Paju</v>
      </c>
      <c r="E57" s="5"/>
      <c r="F57" s="42">
        <v>84</v>
      </c>
      <c r="G57" s="87" t="str">
        <f>Osallistujat!A19</f>
        <v>Vastavuo Viivi-Mari</v>
      </c>
    </row>
    <row r="58" spans="1:7" s="2" customFormat="1" ht="12" customHeight="1">
      <c r="A58" s="81">
        <v>-19</v>
      </c>
      <c r="B58" s="16" t="str">
        <f>Osallistujat!A25</f>
        <v>Eriksson Paju</v>
      </c>
      <c r="C58" s="31"/>
      <c r="D58" s="4"/>
      <c r="E58" s="5"/>
      <c r="F58" s="82"/>
      <c r="G58" s="5" t="s">
        <v>161</v>
      </c>
    </row>
    <row r="59" spans="1:7" s="2" customFormat="1" ht="12" customHeight="1">
      <c r="A59" s="89"/>
      <c r="B59" s="24"/>
      <c r="C59" s="90"/>
      <c r="D59" s="80">
        <v>-40</v>
      </c>
      <c r="E59" s="30" t="str">
        <f>Osallistujat!A19</f>
        <v>Vastavuo Viivi-Mari</v>
      </c>
      <c r="F59" s="82"/>
      <c r="G59" s="5"/>
    </row>
    <row r="60" spans="1:7" s="2" customFormat="1" ht="12" customHeight="1">
      <c r="A60" s="81">
        <v>-15</v>
      </c>
      <c r="B60" s="16" t="s">
        <v>86</v>
      </c>
      <c r="C60" s="17"/>
      <c r="D60" s="4"/>
      <c r="E60" s="82"/>
      <c r="F60" s="82"/>
      <c r="G60" s="5"/>
    </row>
    <row r="61" spans="1:7" s="2" customFormat="1" ht="12" customHeight="1">
      <c r="A61" s="35"/>
      <c r="B61" s="24"/>
      <c r="C61" s="42">
        <v>63</v>
      </c>
      <c r="D61" s="84" t="str">
        <f>Osallistujat!A17</f>
        <v>Mäkelä Jussi </v>
      </c>
      <c r="E61" s="42">
        <v>80</v>
      </c>
      <c r="F61" s="87" t="str">
        <f>Osallistujat!A19</f>
        <v>Vastavuo Viivi-Mari</v>
      </c>
      <c r="G61" s="5"/>
    </row>
    <row r="62" spans="1:7" s="2" customFormat="1" ht="12" customHeight="1">
      <c r="A62" s="81">
        <v>-18</v>
      </c>
      <c r="B62" s="30" t="str">
        <f>Osallistujat!A17</f>
        <v>Mäkelä Jussi </v>
      </c>
      <c r="C62" s="31"/>
      <c r="D62" s="85"/>
      <c r="E62" s="82"/>
      <c r="F62" s="121" t="s">
        <v>158</v>
      </c>
      <c r="G62" s="5"/>
    </row>
    <row r="63" spans="1:7" s="2" customFormat="1" ht="12" customHeight="1">
      <c r="A63" s="89"/>
      <c r="B63" s="41"/>
      <c r="C63" s="90"/>
      <c r="D63" s="42">
        <v>72</v>
      </c>
      <c r="E63" s="87" t="str">
        <f>Osallistujat!A17</f>
        <v>Mäkelä Jussi </v>
      </c>
      <c r="F63" s="5"/>
      <c r="G63" s="5"/>
    </row>
    <row r="64" spans="1:7" s="2" customFormat="1" ht="12" customHeight="1">
      <c r="A64" s="81">
        <v>-16</v>
      </c>
      <c r="B64" s="30" t="str">
        <f>Osallistujat!A35</f>
        <v>Husu Ville </v>
      </c>
      <c r="C64" s="50"/>
      <c r="D64" s="85"/>
      <c r="E64" s="121" t="s">
        <v>150</v>
      </c>
      <c r="F64" s="5"/>
      <c r="G64" s="5"/>
    </row>
    <row r="65" spans="1:7" s="2" customFormat="1" ht="12" customHeight="1">
      <c r="A65" s="89"/>
      <c r="B65" s="41"/>
      <c r="C65" s="42">
        <v>64</v>
      </c>
      <c r="D65" s="88" t="str">
        <f>Osallistujat!A34</f>
        <v>Lundström Annika</v>
      </c>
      <c r="E65" s="5"/>
      <c r="F65" s="5"/>
      <c r="G65" s="5"/>
    </row>
    <row r="66" spans="1:7" s="2" customFormat="1" ht="12" customHeight="1">
      <c r="A66" s="81">
        <v>-17</v>
      </c>
      <c r="B66" s="16" t="str">
        <f>Osallistujat!A34</f>
        <v>Lundström Annika</v>
      </c>
      <c r="C66" s="51"/>
      <c r="D66" s="121" t="s">
        <v>142</v>
      </c>
      <c r="E66" s="5"/>
      <c r="F66" s="5"/>
      <c r="G66" s="5"/>
    </row>
    <row r="67" spans="1:7" s="2" customFormat="1" ht="12" customHeight="1">
      <c r="A67" s="97"/>
      <c r="C67" s="3"/>
      <c r="D67" s="4"/>
      <c r="E67" s="5"/>
      <c r="F67" s="5"/>
      <c r="G67" s="5"/>
    </row>
    <row r="68" spans="1:7" s="2" customFormat="1" ht="12" customHeight="1">
      <c r="A68" s="97"/>
      <c r="C68" s="3"/>
      <c r="D68" s="4"/>
      <c r="E68" s="5"/>
      <c r="F68" s="5"/>
      <c r="G68" s="5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 selectLockedCells="1" selectUnlockedCells="1"/>
  <printOptions/>
  <pageMargins left="0.19652777777777777" right="0.19652777777777777" top="0.19652777777777777" bottom="0.19652777777777777" header="0.19652777777777777" footer="0.5118055555555555"/>
  <pageSetup horizontalDpi="300" verticalDpi="300" orientation="portrait" paperSize="9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69"/>
  <sheetViews>
    <sheetView zoomScale="75" zoomScaleNormal="75" workbookViewId="0" topLeftCell="A7">
      <selection activeCell="G62" sqref="G62"/>
    </sheetView>
  </sheetViews>
  <sheetFormatPr defaultColWidth="9.140625" defaultRowHeight="12.75"/>
  <cols>
    <col min="1" max="1" width="5.421875" style="98" customWidth="1"/>
    <col min="2" max="2" width="15.7109375" style="93" customWidth="1"/>
    <col min="3" max="3" width="15.7109375" style="5" customWidth="1"/>
    <col min="4" max="4" width="15.7109375" style="99" customWidth="1"/>
    <col min="6" max="6" width="5.57421875" style="0" customWidth="1"/>
    <col min="7" max="8" width="15.8515625" style="0" customWidth="1"/>
  </cols>
  <sheetData>
    <row r="2" spans="2:8" ht="12" customHeight="1">
      <c r="B2" s="100"/>
      <c r="C2" s="76"/>
      <c r="D2" s="101"/>
      <c r="H2" s="9" t="s">
        <v>31</v>
      </c>
    </row>
    <row r="3" spans="1:8" ht="12" customHeight="1">
      <c r="A3" s="98">
        <v>-85</v>
      </c>
      <c r="B3" s="13" t="str">
        <f>Osallistujat!A16</f>
        <v>Rasinen Asko  </v>
      </c>
      <c r="C3" s="14"/>
      <c r="D3" s="14"/>
      <c r="F3" s="98">
        <v>-89</v>
      </c>
      <c r="G3" s="13" t="str">
        <f>Osallistujat!A8</f>
        <v>Liukkonen Harri</v>
      </c>
      <c r="H3" s="14"/>
    </row>
    <row r="4" spans="2:8" ht="12" customHeight="1">
      <c r="B4" s="18">
        <v>93</v>
      </c>
      <c r="C4" s="19" t="str">
        <f>Osallistujat!A16</f>
        <v>Rasinen Asko  </v>
      </c>
      <c r="D4" s="102" t="s">
        <v>32</v>
      </c>
      <c r="F4" s="98"/>
      <c r="G4" s="18">
        <v>92</v>
      </c>
      <c r="H4" s="19" t="str">
        <f>Osallistujat!A10</f>
        <v>Laine Pasi  </v>
      </c>
    </row>
    <row r="5" spans="1:8" ht="12" customHeight="1">
      <c r="A5" s="103">
        <v>-86</v>
      </c>
      <c r="B5" s="49" t="str">
        <f>Osallistujat!A7</f>
        <v>Koskinen Risto</v>
      </c>
      <c r="C5" s="104" t="s">
        <v>163</v>
      </c>
      <c r="D5" s="28"/>
      <c r="F5" s="103">
        <v>-90</v>
      </c>
      <c r="G5" s="47" t="str">
        <f>Osallistujat!A10</f>
        <v>Laine Pasi  </v>
      </c>
      <c r="H5" s="115" t="s">
        <v>189</v>
      </c>
    </row>
    <row r="6" spans="2:4" ht="12" customHeight="1">
      <c r="B6" s="32"/>
      <c r="C6" s="33">
        <v>95</v>
      </c>
      <c r="D6" s="19" t="str">
        <f>Osallistujat!A13</f>
        <v>Tanhua Heikki </v>
      </c>
    </row>
    <row r="7" spans="1:4" ht="12" customHeight="1">
      <c r="A7" s="98">
        <v>-87</v>
      </c>
      <c r="B7" s="13" t="str">
        <f>Osallistujat!A13</f>
        <v>Tanhua Heikki </v>
      </c>
      <c r="C7" s="27"/>
      <c r="D7" s="34" t="s">
        <v>163</v>
      </c>
    </row>
    <row r="8" spans="2:8" ht="12" customHeight="1">
      <c r="B8" s="21">
        <v>94</v>
      </c>
      <c r="C8" s="39" t="str">
        <f>Osallistujat!A13</f>
        <v>Tanhua Heikki </v>
      </c>
      <c r="D8" s="34"/>
      <c r="H8" s="9" t="s">
        <v>33</v>
      </c>
    </row>
    <row r="9" spans="1:8" ht="12" customHeight="1">
      <c r="A9" s="98">
        <v>-88</v>
      </c>
      <c r="B9" s="43" t="str">
        <f>Osallistujat!A19</f>
        <v>Vastavuo Viivi-Mari</v>
      </c>
      <c r="C9" s="34" t="s">
        <v>168</v>
      </c>
      <c r="D9" s="34"/>
      <c r="F9" s="98">
        <v>-93</v>
      </c>
      <c r="G9" s="13" t="str">
        <f>Osallistujat!A7</f>
        <v>Koskinen Risto</v>
      </c>
      <c r="H9" s="14"/>
    </row>
    <row r="10" spans="2:8" ht="12" customHeight="1">
      <c r="B10" s="44"/>
      <c r="C10" s="34"/>
      <c r="D10" s="34"/>
      <c r="F10" s="98"/>
      <c r="G10" s="18">
        <v>96</v>
      </c>
      <c r="H10" s="19" t="str">
        <f>Osallistujat!A19</f>
        <v>Vastavuo Viivi-Mari</v>
      </c>
    </row>
    <row r="11" spans="1:8" ht="12" customHeight="1">
      <c r="A11" s="98">
        <v>-81</v>
      </c>
      <c r="B11" s="13" t="str">
        <f>Osallistujat!A11</f>
        <v> Dyroff Alexander   </v>
      </c>
      <c r="C11" s="34"/>
      <c r="D11" s="34"/>
      <c r="F11" s="103">
        <v>-94</v>
      </c>
      <c r="G11" s="47" t="str">
        <f>Osallistujat!A19</f>
        <v>Vastavuo Viivi-Mari</v>
      </c>
      <c r="H11" s="34" t="s">
        <v>163</v>
      </c>
    </row>
    <row r="12" spans="2:4" ht="12" customHeight="1">
      <c r="B12" s="18">
        <v>97</v>
      </c>
      <c r="C12" s="19" t="str">
        <f>Osallistujat!A12</f>
        <v> Abramov Viatcheslav </v>
      </c>
      <c r="D12" s="58" t="s">
        <v>34</v>
      </c>
    </row>
    <row r="13" spans="1:4" ht="12" customHeight="1">
      <c r="A13" s="98">
        <v>-82</v>
      </c>
      <c r="B13" s="47" t="str">
        <f>Osallistujat!A12</f>
        <v> Abramov Viatcheslav </v>
      </c>
      <c r="C13" s="27" t="s">
        <v>169</v>
      </c>
      <c r="D13" s="34"/>
    </row>
    <row r="14" spans="2:8" ht="12" customHeight="1">
      <c r="B14" s="48"/>
      <c r="C14" s="27">
        <v>99</v>
      </c>
      <c r="D14" s="19" t="str">
        <f>Osallistujat!A12</f>
        <v> Abramov Viatcheslav </v>
      </c>
      <c r="H14" s="105" t="s">
        <v>35</v>
      </c>
    </row>
    <row r="15" spans="1:7" ht="12" customHeight="1">
      <c r="A15" s="98">
        <v>-83</v>
      </c>
      <c r="B15" s="49" t="str">
        <f>Osallistujat!A20</f>
        <v>Vanhala Vesa </v>
      </c>
      <c r="C15" s="27"/>
      <c r="D15" s="34" t="s">
        <v>181</v>
      </c>
      <c r="F15" s="98">
        <v>-97</v>
      </c>
      <c r="G15" s="13" t="str">
        <f>Osallistujat!A11</f>
        <v> Dyroff Alexander   </v>
      </c>
    </row>
    <row r="16" spans="2:8" ht="12" customHeight="1">
      <c r="B16" s="18">
        <v>98</v>
      </c>
      <c r="C16" s="39" t="str">
        <f>Osallistujat!A20</f>
        <v>Vanhala Vesa </v>
      </c>
      <c r="D16" s="34"/>
      <c r="F16" s="98"/>
      <c r="G16" s="18">
        <v>100</v>
      </c>
      <c r="H16" s="19" t="str">
        <f>Osallistujat!A9</f>
        <v>Heinonen Jukka  </v>
      </c>
    </row>
    <row r="17" spans="1:8" ht="12" customHeight="1">
      <c r="A17" s="98">
        <v>-84</v>
      </c>
      <c r="B17" s="47" t="str">
        <f>Osallistujat!A9</f>
        <v>Heinonen Jukka  </v>
      </c>
      <c r="C17" s="113" t="s">
        <v>170</v>
      </c>
      <c r="D17" s="34"/>
      <c r="F17" s="103">
        <v>-98</v>
      </c>
      <c r="G17" s="47" t="str">
        <f>Osallistujat!A9</f>
        <v>Heinonen Jukka  </v>
      </c>
      <c r="H17" s="115" t="s">
        <v>190</v>
      </c>
    </row>
    <row r="18" spans="2:4" ht="12" customHeight="1">
      <c r="B18" s="32"/>
      <c r="C18" s="28"/>
      <c r="D18" s="34"/>
    </row>
    <row r="19" spans="1:4" ht="12" customHeight="1">
      <c r="A19" s="98">
        <v>-73</v>
      </c>
      <c r="B19" s="13" t="str">
        <f>Osallistujat!A18</f>
        <v>O´Connor Frank </v>
      </c>
      <c r="C19" s="14"/>
      <c r="D19" s="14"/>
    </row>
    <row r="20" spans="2:4" ht="12" customHeight="1">
      <c r="B20" s="18">
        <v>101</v>
      </c>
      <c r="C20" s="19" t="str">
        <f>Osallistujat!A26</f>
        <v>Filen Jukka </v>
      </c>
      <c r="D20" s="20"/>
    </row>
    <row r="21" spans="1:4" ht="12" customHeight="1">
      <c r="A21" s="98">
        <v>-74</v>
      </c>
      <c r="B21" s="47" t="str">
        <f>Osallistujat!A26</f>
        <v>Filen Jukka </v>
      </c>
      <c r="C21" s="27" t="s">
        <v>171</v>
      </c>
      <c r="D21" s="28"/>
    </row>
    <row r="22" spans="2:4" ht="12" customHeight="1">
      <c r="B22" s="32"/>
      <c r="C22" s="33">
        <v>105</v>
      </c>
      <c r="D22" s="19" t="str">
        <f>Osallistujat!A15</f>
        <v>Laakso Joonatan </v>
      </c>
    </row>
    <row r="23" spans="1:4" ht="12" customHeight="1">
      <c r="A23" s="98">
        <v>-75</v>
      </c>
      <c r="B23" s="13" t="str">
        <f>Osallistujat!A22</f>
        <v>Huttunen Leif </v>
      </c>
      <c r="C23" s="27"/>
      <c r="D23" s="111" t="s">
        <v>182</v>
      </c>
    </row>
    <row r="24" spans="2:6" ht="12" customHeight="1">
      <c r="B24" s="21">
        <v>102</v>
      </c>
      <c r="C24" s="39" t="str">
        <f>Osallistujat!A15</f>
        <v>Laakso Joonatan </v>
      </c>
      <c r="D24" s="27"/>
      <c r="E24" s="9" t="s">
        <v>36</v>
      </c>
      <c r="F24" s="106"/>
    </row>
    <row r="25" spans="1:5" ht="12" customHeight="1">
      <c r="A25" s="98">
        <v>-76</v>
      </c>
      <c r="B25" s="43" t="str">
        <f>Osallistujat!A15</f>
        <v>Laakso Joonatan </v>
      </c>
      <c r="C25" s="34" t="s">
        <v>172</v>
      </c>
      <c r="D25" s="27"/>
      <c r="E25" t="str">
        <f>Osallistujat!A17</f>
        <v>Mäkelä Jussi </v>
      </c>
    </row>
    <row r="26" spans="2:6" ht="12" customHeight="1">
      <c r="B26" s="44"/>
      <c r="C26" s="34"/>
      <c r="D26" s="27">
        <v>107</v>
      </c>
      <c r="E26" s="22"/>
      <c r="F26" s="22"/>
    </row>
    <row r="27" spans="1:5" ht="12" customHeight="1">
      <c r="A27" s="98">
        <v>-77</v>
      </c>
      <c r="B27" s="13" t="str">
        <f>Osallistujat!A37</f>
        <v> Jansons Roland </v>
      </c>
      <c r="C27" s="34"/>
      <c r="D27" s="27"/>
      <c r="E27" s="116" t="s">
        <v>184</v>
      </c>
    </row>
    <row r="28" spans="2:4" ht="12" customHeight="1">
      <c r="B28" s="18">
        <v>103</v>
      </c>
      <c r="C28" s="19" t="str">
        <f>Osallistujat!A23</f>
        <v>Asko Keinonen </v>
      </c>
      <c r="D28" s="27"/>
    </row>
    <row r="29" spans="1:8" ht="12" customHeight="1">
      <c r="A29" s="98">
        <v>-78</v>
      </c>
      <c r="B29" s="47" t="str">
        <f>Osallistujat!A23</f>
        <v>Asko Keinonen </v>
      </c>
      <c r="C29" s="111" t="s">
        <v>173</v>
      </c>
      <c r="D29" s="27"/>
      <c r="H29" s="9" t="s">
        <v>37</v>
      </c>
    </row>
    <row r="30" spans="2:8" ht="12" customHeight="1">
      <c r="B30" s="48"/>
      <c r="C30" s="27">
        <v>106</v>
      </c>
      <c r="D30" s="39" t="str">
        <f>Osallistujat!A17</f>
        <v>Mäkelä Jussi </v>
      </c>
      <c r="F30" s="98">
        <v>-105</v>
      </c>
      <c r="G30" s="13" t="str">
        <f>Osallistujat!A26</f>
        <v>Filen Jukka </v>
      </c>
      <c r="H30" s="14"/>
    </row>
    <row r="31" spans="1:8" ht="12" customHeight="1">
      <c r="A31" s="98">
        <v>-79</v>
      </c>
      <c r="B31" s="49" t="str">
        <f>Osallistujat!A24</f>
        <v>Järvenpää Ilmari </v>
      </c>
      <c r="C31" s="27"/>
      <c r="D31" s="115" t="s">
        <v>183</v>
      </c>
      <c r="F31" s="98"/>
      <c r="G31" s="18">
        <v>108</v>
      </c>
      <c r="H31" s="19" t="str">
        <f>Osallistujat!A23</f>
        <v>Asko Keinonen </v>
      </c>
    </row>
    <row r="32" spans="2:8" ht="12" customHeight="1">
      <c r="B32" s="18">
        <v>104</v>
      </c>
      <c r="C32" s="39" t="str">
        <f>Osallistujat!A17</f>
        <v>Mäkelä Jussi </v>
      </c>
      <c r="D32" s="34"/>
      <c r="F32" s="103">
        <v>-106</v>
      </c>
      <c r="G32" s="47" t="str">
        <f>Osallistujat!A23</f>
        <v>Asko Keinonen </v>
      </c>
      <c r="H32" s="115" t="s">
        <v>191</v>
      </c>
    </row>
    <row r="33" spans="1:4" ht="12" customHeight="1">
      <c r="A33" s="98">
        <v>-80</v>
      </c>
      <c r="B33" s="47" t="str">
        <f>Osallistujat!A17</f>
        <v>Mäkelä Jussi </v>
      </c>
      <c r="C33" s="28" t="s">
        <v>174</v>
      </c>
      <c r="D33" s="34"/>
    </row>
    <row r="34" spans="2:4" ht="12" customHeight="1">
      <c r="B34" s="32"/>
      <c r="C34" s="28"/>
      <c r="D34" s="34"/>
    </row>
    <row r="35" spans="1:8" ht="12" customHeight="1">
      <c r="A35" s="98">
        <v>-101</v>
      </c>
      <c r="B35" s="13" t="str">
        <f>Osallistujat!A18</f>
        <v>O´Connor Frank </v>
      </c>
      <c r="C35" s="14"/>
      <c r="D35" s="14"/>
      <c r="H35" s="9" t="s">
        <v>38</v>
      </c>
    </row>
    <row r="36" spans="2:8" ht="12" customHeight="1">
      <c r="B36" s="18">
        <v>109</v>
      </c>
      <c r="C36" s="19" t="str">
        <f>Osallistujat!A22</f>
        <v>Huttunen Leif </v>
      </c>
      <c r="D36" s="102" t="s">
        <v>39</v>
      </c>
      <c r="F36" s="98">
        <v>-109</v>
      </c>
      <c r="G36" s="13" t="str">
        <f>Osallistujat!A18</f>
        <v>O´Connor Frank </v>
      </c>
      <c r="H36" s="14"/>
    </row>
    <row r="37" spans="1:8" ht="12" customHeight="1">
      <c r="A37" s="98">
        <v>-102</v>
      </c>
      <c r="B37" s="47" t="str">
        <f>Osallistujat!A22</f>
        <v>Huttunen Leif </v>
      </c>
      <c r="C37" s="27" t="s">
        <v>175</v>
      </c>
      <c r="D37" s="28"/>
      <c r="F37" s="98"/>
      <c r="G37" s="18">
        <v>112</v>
      </c>
      <c r="H37" s="19" t="str">
        <f>Osallistujat!A37</f>
        <v> Jansons Roland </v>
      </c>
    </row>
    <row r="38" spans="2:8" ht="12" customHeight="1">
      <c r="B38" s="32"/>
      <c r="C38" s="33">
        <v>111</v>
      </c>
      <c r="D38" s="19" t="str">
        <f>Osallistujat!A22</f>
        <v>Huttunen Leif </v>
      </c>
      <c r="F38" s="103">
        <v>-110</v>
      </c>
      <c r="G38" s="47" t="str">
        <f>Osallistujat!A37</f>
        <v> Jansons Roland </v>
      </c>
      <c r="H38" s="115" t="s">
        <v>192</v>
      </c>
    </row>
    <row r="39" spans="1:4" ht="12" customHeight="1">
      <c r="A39" s="98">
        <v>-103</v>
      </c>
      <c r="B39" s="13" t="str">
        <f>Osallistujat!A37</f>
        <v> Jansons Roland </v>
      </c>
      <c r="C39" s="27"/>
      <c r="D39" s="34" t="s">
        <v>185</v>
      </c>
    </row>
    <row r="40" spans="2:4" ht="12" customHeight="1">
      <c r="B40" s="21">
        <v>110</v>
      </c>
      <c r="C40" s="39" t="str">
        <f>Osallistujat!A24</f>
        <v>Järvenpää Ilmari </v>
      </c>
      <c r="D40" s="34"/>
    </row>
    <row r="41" spans="1:8" ht="12" customHeight="1">
      <c r="A41" s="98">
        <v>-104</v>
      </c>
      <c r="B41" s="43" t="str">
        <f>Osallistujat!A24</f>
        <v>Järvenpää Ilmari </v>
      </c>
      <c r="C41" s="34" t="s">
        <v>176</v>
      </c>
      <c r="D41" s="34"/>
      <c r="H41" s="9" t="s">
        <v>40</v>
      </c>
    </row>
    <row r="42" spans="2:8" ht="12" customHeight="1">
      <c r="B42" s="44"/>
      <c r="C42" s="34"/>
      <c r="D42" s="34"/>
      <c r="F42" s="98">
        <v>-117</v>
      </c>
      <c r="G42" s="13" t="str">
        <f>Osallistujat!A27</f>
        <v>Jansons Maris  </v>
      </c>
      <c r="H42" s="14"/>
    </row>
    <row r="43" spans="1:8" ht="12" customHeight="1">
      <c r="A43" s="98">
        <v>-65</v>
      </c>
      <c r="B43" s="13" t="str">
        <f>Osallistujat!A33</f>
        <v>Hynninen Antti </v>
      </c>
      <c r="C43" s="34"/>
      <c r="D43" s="34"/>
      <c r="F43" s="98"/>
      <c r="G43" s="18">
        <v>120</v>
      </c>
      <c r="H43" s="19" t="str">
        <f>Osallistujat!A21</f>
        <v>Taive Kari </v>
      </c>
    </row>
    <row r="44" spans="2:8" ht="12" customHeight="1">
      <c r="B44" s="18">
        <v>113</v>
      </c>
      <c r="C44" s="19" t="str">
        <f>Osallistujat!A27</f>
        <v>Jansons Maris  </v>
      </c>
      <c r="D44" s="34"/>
      <c r="F44" s="103">
        <v>-118</v>
      </c>
      <c r="G44" s="47" t="str">
        <f>Osallistujat!A21</f>
        <v>Taive Kari </v>
      </c>
      <c r="H44" s="34" t="s">
        <v>193</v>
      </c>
    </row>
    <row r="45" spans="1:4" ht="12" customHeight="1">
      <c r="A45" s="98">
        <v>-66</v>
      </c>
      <c r="B45" s="47" t="str">
        <f>Osallistujat!A27</f>
        <v>Jansons Maris  </v>
      </c>
      <c r="C45" s="27" t="s">
        <v>177</v>
      </c>
      <c r="D45" s="34"/>
    </row>
    <row r="46" spans="2:4" ht="12" customHeight="1">
      <c r="B46" s="48"/>
      <c r="C46" s="27">
        <v>117</v>
      </c>
      <c r="D46" s="19" t="str">
        <f>Osallistujat!A31</f>
        <v>Eriksson Pihla </v>
      </c>
    </row>
    <row r="47" spans="1:4" ht="12" customHeight="1">
      <c r="A47" s="98">
        <v>-67</v>
      </c>
      <c r="B47" s="49" t="str">
        <f>Osallistujat!A28</f>
        <v>Ridal Toivo </v>
      </c>
      <c r="C47" s="27"/>
      <c r="D47" s="27" t="s">
        <v>186</v>
      </c>
    </row>
    <row r="48" spans="2:5" ht="12" customHeight="1">
      <c r="B48" s="18">
        <v>114</v>
      </c>
      <c r="C48" s="39" t="str">
        <f>Osallistujat!A31</f>
        <v>Eriksson Pihla </v>
      </c>
      <c r="D48" s="27"/>
      <c r="E48" s="9" t="s">
        <v>41</v>
      </c>
    </row>
    <row r="49" spans="1:4" ht="12" customHeight="1">
      <c r="A49" s="98">
        <v>-68</v>
      </c>
      <c r="B49" s="47" t="str">
        <f>Osallistujat!A31</f>
        <v>Eriksson Pihla </v>
      </c>
      <c r="C49" s="28" t="s">
        <v>105</v>
      </c>
      <c r="D49" s="27"/>
    </row>
    <row r="50" spans="2:6" ht="12" customHeight="1">
      <c r="B50" s="32"/>
      <c r="C50" s="28"/>
      <c r="D50" s="27">
        <v>119</v>
      </c>
      <c r="E50" s="22" t="str">
        <f>Osallistujat!A31</f>
        <v>Eriksson Pihla </v>
      </c>
      <c r="F50" s="22"/>
    </row>
    <row r="51" spans="1:5" ht="12" customHeight="1">
      <c r="A51" s="98">
        <v>-69</v>
      </c>
      <c r="B51" s="13" t="str">
        <f>Osallistujat!A21</f>
        <v>Taive Kari </v>
      </c>
      <c r="C51" s="14"/>
      <c r="D51" s="52"/>
      <c r="E51" s="116" t="s">
        <v>188</v>
      </c>
    </row>
    <row r="52" spans="2:4" ht="12" customHeight="1">
      <c r="B52" s="18">
        <v>115</v>
      </c>
      <c r="C52" s="19" t="str">
        <f>Osallistujat!A21</f>
        <v>Taive Kari </v>
      </c>
      <c r="D52" s="54"/>
    </row>
    <row r="53" spans="1:4" ht="12" customHeight="1">
      <c r="A53" s="103">
        <v>-70</v>
      </c>
      <c r="B53" s="47" t="str">
        <f>Osallistujat!A29</f>
        <v>Tammela Kai </v>
      </c>
      <c r="C53" s="27" t="s">
        <v>178</v>
      </c>
      <c r="D53" s="27"/>
    </row>
    <row r="54" spans="2:4" ht="12" customHeight="1">
      <c r="B54" s="32"/>
      <c r="C54" s="33">
        <v>118</v>
      </c>
      <c r="D54" s="39" t="str">
        <f>Osallistujat!A34</f>
        <v>Lundström Annika</v>
      </c>
    </row>
    <row r="55" spans="1:4" ht="12" customHeight="1">
      <c r="A55" s="98">
        <v>-71</v>
      </c>
      <c r="B55" s="13" t="str">
        <f>Osallistujat!A25</f>
        <v>Eriksson Paju</v>
      </c>
      <c r="C55" s="27"/>
      <c r="D55" s="34" t="s">
        <v>187</v>
      </c>
    </row>
    <row r="56" spans="2:4" ht="12" customHeight="1">
      <c r="B56" s="21">
        <v>116</v>
      </c>
      <c r="C56" s="39" t="str">
        <f>Osallistujat!A34</f>
        <v>Lundström Annika</v>
      </c>
      <c r="D56" s="34"/>
    </row>
    <row r="57" spans="1:4" ht="12" customHeight="1">
      <c r="A57" s="98">
        <v>-72</v>
      </c>
      <c r="B57" s="43" t="str">
        <f>Osallistujat!A34</f>
        <v>Lundström Annika</v>
      </c>
      <c r="C57" s="34" t="s">
        <v>179</v>
      </c>
      <c r="D57" s="34"/>
    </row>
    <row r="58" spans="2:4" ht="12" customHeight="1">
      <c r="B58" s="44"/>
      <c r="C58" s="34"/>
      <c r="D58" s="34"/>
    </row>
    <row r="59" spans="1:8" ht="12" customHeight="1">
      <c r="A59" s="98">
        <v>-113</v>
      </c>
      <c r="B59" s="13" t="str">
        <f>Osallistujat!A33</f>
        <v>Hynninen Antti </v>
      </c>
      <c r="C59" s="34"/>
      <c r="D59" s="34"/>
      <c r="H59" s="105" t="s">
        <v>42</v>
      </c>
    </row>
    <row r="60" spans="2:7" ht="12" customHeight="1">
      <c r="B60" s="18">
        <v>121</v>
      </c>
      <c r="C60" s="19" t="str">
        <f>Osallistujat!A33</f>
        <v>Hynninen Antti </v>
      </c>
      <c r="D60" s="58" t="s">
        <v>43</v>
      </c>
      <c r="F60" s="98">
        <v>-121</v>
      </c>
      <c r="G60" s="13" t="str">
        <f>Osallistujat!A28</f>
        <v>Ridal Toivo </v>
      </c>
    </row>
    <row r="61" spans="1:8" ht="12" customHeight="1">
      <c r="A61" s="98">
        <v>-114</v>
      </c>
      <c r="B61" s="47" t="s">
        <v>86</v>
      </c>
      <c r="C61" s="27"/>
      <c r="D61" s="34"/>
      <c r="F61" s="98"/>
      <c r="G61" s="18">
        <v>124</v>
      </c>
      <c r="H61" s="19" t="str">
        <f>Osallistujat!A28</f>
        <v>Ridal Toivo </v>
      </c>
    </row>
    <row r="62" spans="2:8" ht="12" customHeight="1">
      <c r="B62" s="48"/>
      <c r="C62" s="27">
        <v>123</v>
      </c>
      <c r="D62" s="19" t="str">
        <f>Osallistujat!A29</f>
        <v>Tammela Kai </v>
      </c>
      <c r="F62" s="103">
        <v>-122</v>
      </c>
      <c r="G62" s="47" t="str">
        <f>Osallistujat!A25</f>
        <v>Eriksson Paju</v>
      </c>
      <c r="H62" s="34" t="s">
        <v>194</v>
      </c>
    </row>
    <row r="63" spans="1:4" ht="12" customHeight="1">
      <c r="A63" s="98">
        <v>-115</v>
      </c>
      <c r="B63" s="49" t="str">
        <f>Osallistujat!A29</f>
        <v>Tammela Kai </v>
      </c>
      <c r="C63" s="27"/>
      <c r="D63" s="34" t="s">
        <v>96</v>
      </c>
    </row>
    <row r="64" spans="2:4" ht="12" customHeight="1">
      <c r="B64" s="18">
        <v>122</v>
      </c>
      <c r="C64" s="39" t="str">
        <f>Osallistujat!A29</f>
        <v>Tammela Kai </v>
      </c>
      <c r="D64" s="34"/>
    </row>
    <row r="65" spans="1:4" ht="12" customHeight="1">
      <c r="A65" s="98">
        <v>-116</v>
      </c>
      <c r="B65" s="47" t="str">
        <f>Osallistujat!A25</f>
        <v>Eriksson Paju</v>
      </c>
      <c r="C65" s="114" t="s">
        <v>180</v>
      </c>
      <c r="D65" s="107"/>
    </row>
    <row r="66" spans="2:4" ht="12" customHeight="1">
      <c r="B66" s="32"/>
      <c r="C66" s="67"/>
      <c r="D66" s="107"/>
    </row>
    <row r="67" ht="12" customHeight="1"/>
    <row r="68" ht="12" customHeight="1"/>
    <row r="69" spans="2:4" ht="12" customHeight="1">
      <c r="B69" s="108"/>
      <c r="C69" s="72"/>
      <c r="D69" s="109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sheetProtection selectLockedCells="1" selectUnlockedCells="1"/>
  <printOptions/>
  <pageMargins left="0.19652777777777777" right="0.19652777777777777" top="0.19652777777777777" bottom="0.19652777777777777" header="0" footer="0.5118055555555555"/>
  <pageSetup horizontalDpi="300" verticalDpi="300" orientation="portrait" paperSize="9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L9" sqref="L9"/>
    </sheetView>
  </sheetViews>
  <sheetFormatPr defaultColWidth="9.140625" defaultRowHeight="12.75"/>
  <cols>
    <col min="1" max="1" width="9.140625" style="122" customWidth="1"/>
    <col min="2" max="2" width="7.8515625" style="122" customWidth="1"/>
    <col min="3" max="3" width="25.421875" style="122" customWidth="1"/>
    <col min="4" max="4" width="10.00390625" style="122" customWidth="1"/>
    <col min="5" max="10" width="9.140625" style="122" customWidth="1"/>
    <col min="11" max="18" width="2.8515625" style="122" customWidth="1"/>
    <col min="19" max="16384" width="9.140625" style="122" customWidth="1"/>
  </cols>
  <sheetData>
    <row r="3" spans="1:2" ht="12.75">
      <c r="A3" s="132" t="s">
        <v>255</v>
      </c>
      <c r="B3" s="132"/>
    </row>
    <row r="4" spans="2:5" ht="12.75">
      <c r="B4" s="131"/>
      <c r="C4" s="131"/>
      <c r="D4" s="131"/>
      <c r="E4" s="131"/>
    </row>
    <row r="5" spans="1:9" ht="15.75">
      <c r="A5" s="123"/>
      <c r="B5" s="123"/>
      <c r="C5" s="123"/>
      <c r="D5" s="123"/>
      <c r="E5" s="123"/>
      <c r="F5" s="123"/>
      <c r="G5" s="123"/>
      <c r="H5" s="123"/>
      <c r="I5" s="124"/>
    </row>
    <row r="6" spans="1:8" ht="14.25">
      <c r="A6" s="125"/>
      <c r="B6" s="125" t="s">
        <v>195</v>
      </c>
      <c r="C6" s="125" t="s">
        <v>196</v>
      </c>
      <c r="D6" s="125" t="s">
        <v>197</v>
      </c>
      <c r="E6" s="125" t="s">
        <v>198</v>
      </c>
      <c r="F6" s="125" t="s">
        <v>199</v>
      </c>
      <c r="G6" s="125" t="s">
        <v>200</v>
      </c>
      <c r="H6" s="125" t="s">
        <v>201</v>
      </c>
    </row>
    <row r="7" spans="1:8" ht="14.25">
      <c r="A7" s="126">
        <v>1</v>
      </c>
      <c r="B7" s="126"/>
      <c r="C7" s="127" t="str">
        <f>Osallistujat!A32</f>
        <v>Nättilä Toni  </v>
      </c>
      <c r="D7" s="125" t="s">
        <v>132</v>
      </c>
      <c r="E7" s="126">
        <v>3</v>
      </c>
      <c r="F7" s="125" t="s">
        <v>215</v>
      </c>
      <c r="G7" s="125"/>
      <c r="H7" s="126">
        <v>2</v>
      </c>
    </row>
    <row r="8" spans="1:8" ht="14.25">
      <c r="A8" s="126">
        <v>2</v>
      </c>
      <c r="B8" s="126"/>
      <c r="C8" s="127" t="str">
        <f>Osallistujat!A42</f>
        <v>Hewitt Frej </v>
      </c>
      <c r="D8" s="125" t="s">
        <v>6</v>
      </c>
      <c r="E8" s="126">
        <v>1</v>
      </c>
      <c r="F8" s="125" t="s">
        <v>210</v>
      </c>
      <c r="G8" s="125"/>
      <c r="H8" s="126">
        <v>4</v>
      </c>
    </row>
    <row r="9" spans="1:8" ht="14.25">
      <c r="A9" s="126">
        <v>3</v>
      </c>
      <c r="B9" s="125"/>
      <c r="C9" s="127" t="str">
        <f>Osallistujat!A41</f>
        <v>Savonen Nikke </v>
      </c>
      <c r="D9" s="125" t="s">
        <v>254</v>
      </c>
      <c r="E9" s="126">
        <v>0</v>
      </c>
      <c r="F9" s="125" t="s">
        <v>244</v>
      </c>
      <c r="G9" s="125"/>
      <c r="H9" s="126">
        <v>5</v>
      </c>
    </row>
    <row r="10" spans="1:8" ht="14.25">
      <c r="A10" s="126">
        <v>4</v>
      </c>
      <c r="B10" s="125"/>
      <c r="C10" s="128" t="str">
        <f>Osallistujat!A38</f>
        <v>Haapasalo Vesa </v>
      </c>
      <c r="D10" s="125" t="s">
        <v>1</v>
      </c>
      <c r="E10" s="126">
        <v>2</v>
      </c>
      <c r="F10" s="125" t="s">
        <v>245</v>
      </c>
      <c r="G10" s="125"/>
      <c r="H10" s="126">
        <v>3</v>
      </c>
    </row>
    <row r="11" spans="1:8" ht="14.25">
      <c r="A11" s="126">
        <v>5</v>
      </c>
      <c r="B11" s="125"/>
      <c r="C11" s="128" t="str">
        <f>Osallistujat!A30</f>
        <v>Heiskanen Mika  </v>
      </c>
      <c r="D11" s="125" t="s">
        <v>132</v>
      </c>
      <c r="E11" s="125" t="s">
        <v>314</v>
      </c>
      <c r="F11" s="125" t="s">
        <v>246</v>
      </c>
      <c r="G11" s="125"/>
      <c r="H11" s="125" t="s">
        <v>315</v>
      </c>
    </row>
    <row r="13" spans="3:9" ht="14.25">
      <c r="C13" s="125"/>
      <c r="D13" s="125" t="s">
        <v>202</v>
      </c>
      <c r="E13" s="125" t="s">
        <v>203</v>
      </c>
      <c r="F13" s="125" t="s">
        <v>204</v>
      </c>
      <c r="G13" s="125" t="s">
        <v>205</v>
      </c>
      <c r="H13" s="125" t="s">
        <v>206</v>
      </c>
      <c r="I13" s="125" t="s">
        <v>207</v>
      </c>
    </row>
    <row r="14" spans="3:9" ht="14.25">
      <c r="C14" s="129" t="s">
        <v>208</v>
      </c>
      <c r="D14" s="125" t="s">
        <v>226</v>
      </c>
      <c r="E14" s="125" t="s">
        <v>209</v>
      </c>
      <c r="F14" s="125" t="s">
        <v>223</v>
      </c>
      <c r="G14" s="125" t="s">
        <v>227</v>
      </c>
      <c r="H14" s="125" t="s">
        <v>226</v>
      </c>
      <c r="I14" s="125" t="s">
        <v>229</v>
      </c>
    </row>
    <row r="15" spans="3:9" ht="14.25">
      <c r="C15" s="129" t="s">
        <v>239</v>
      </c>
      <c r="D15" s="125" t="s">
        <v>219</v>
      </c>
      <c r="E15" s="125" t="s">
        <v>226</v>
      </c>
      <c r="F15" s="125" t="s">
        <v>237</v>
      </c>
      <c r="G15" s="125" t="s">
        <v>212</v>
      </c>
      <c r="H15" s="125"/>
      <c r="I15" s="125" t="s">
        <v>235</v>
      </c>
    </row>
    <row r="16" spans="3:9" ht="14.25">
      <c r="C16" s="129" t="s">
        <v>240</v>
      </c>
      <c r="D16" s="125" t="s">
        <v>209</v>
      </c>
      <c r="E16" s="125" t="s">
        <v>237</v>
      </c>
      <c r="F16" s="125" t="s">
        <v>219</v>
      </c>
      <c r="G16" s="125" t="s">
        <v>227</v>
      </c>
      <c r="H16" s="125" t="s">
        <v>224</v>
      </c>
      <c r="I16" s="125" t="s">
        <v>214</v>
      </c>
    </row>
    <row r="17" spans="3:9" ht="14.25">
      <c r="C17" s="129" t="s">
        <v>238</v>
      </c>
      <c r="D17" s="125" t="s">
        <v>228</v>
      </c>
      <c r="E17" s="125" t="s">
        <v>243</v>
      </c>
      <c r="F17" s="125" t="s">
        <v>236</v>
      </c>
      <c r="G17" s="125"/>
      <c r="H17" s="125"/>
      <c r="I17" s="125" t="s">
        <v>217</v>
      </c>
    </row>
    <row r="18" spans="3:9" ht="14.25">
      <c r="C18" s="129" t="s">
        <v>235</v>
      </c>
      <c r="D18" s="125" t="s">
        <v>225</v>
      </c>
      <c r="E18" s="125" t="s">
        <v>220</v>
      </c>
      <c r="F18" s="125" t="s">
        <v>218</v>
      </c>
      <c r="G18" s="125" t="s">
        <v>209</v>
      </c>
      <c r="H18" s="125"/>
      <c r="I18" s="125" t="s">
        <v>221</v>
      </c>
    </row>
    <row r="19" spans="3:9" ht="14.25">
      <c r="C19" s="129" t="s">
        <v>232</v>
      </c>
      <c r="D19" s="125" t="s">
        <v>243</v>
      </c>
      <c r="E19" s="125" t="s">
        <v>226</v>
      </c>
      <c r="F19" s="125" t="s">
        <v>218</v>
      </c>
      <c r="G19" s="125"/>
      <c r="H19" s="125"/>
      <c r="I19" s="125" t="s">
        <v>217</v>
      </c>
    </row>
    <row r="20" spans="3:9" ht="14.25">
      <c r="C20" s="129" t="s">
        <v>229</v>
      </c>
      <c r="D20" s="125" t="s">
        <v>215</v>
      </c>
      <c r="E20" s="125" t="s">
        <v>226</v>
      </c>
      <c r="F20" s="125" t="s">
        <v>218</v>
      </c>
      <c r="G20" s="125" t="s">
        <v>233</v>
      </c>
      <c r="H20" s="125" t="s">
        <v>224</v>
      </c>
      <c r="I20" s="125" t="s">
        <v>214</v>
      </c>
    </row>
    <row r="21" spans="3:9" ht="14.25">
      <c r="C21" s="129" t="s">
        <v>230</v>
      </c>
      <c r="D21" s="125" t="s">
        <v>222</v>
      </c>
      <c r="E21" s="125" t="s">
        <v>223</v>
      </c>
      <c r="F21" s="125" t="s">
        <v>210</v>
      </c>
      <c r="G21" s="125" t="s">
        <v>226</v>
      </c>
      <c r="H21" s="125"/>
      <c r="I21" s="125" t="s">
        <v>235</v>
      </c>
    </row>
    <row r="22" spans="3:9" ht="14.25">
      <c r="C22" s="129" t="s">
        <v>241</v>
      </c>
      <c r="D22" s="125" t="s">
        <v>209</v>
      </c>
      <c r="E22" s="125" t="s">
        <v>219</v>
      </c>
      <c r="F22" s="125" t="s">
        <v>213</v>
      </c>
      <c r="G22" s="125"/>
      <c r="H22" s="125"/>
      <c r="I22" s="125" t="s">
        <v>216</v>
      </c>
    </row>
    <row r="23" spans="3:9" ht="14.25">
      <c r="C23" s="129" t="s">
        <v>242</v>
      </c>
      <c r="D23" s="125" t="s">
        <v>215</v>
      </c>
      <c r="E23" s="125" t="s">
        <v>210</v>
      </c>
      <c r="F23" s="125" t="s">
        <v>226</v>
      </c>
      <c r="G23" s="125" t="s">
        <v>237</v>
      </c>
      <c r="H23" s="125"/>
      <c r="I23" s="125" t="s">
        <v>235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1">
      <selection activeCell="G35" sqref="G35"/>
    </sheetView>
  </sheetViews>
  <sheetFormatPr defaultColWidth="9.140625" defaultRowHeight="12.75"/>
  <cols>
    <col min="3" max="3" width="25.421875" style="0" customWidth="1"/>
  </cols>
  <sheetData>
    <row r="2" spans="1:2" ht="12.75">
      <c r="A2" s="133" t="s">
        <v>256</v>
      </c>
      <c r="B2" s="133"/>
    </row>
    <row r="4" spans="2:5" ht="12.75">
      <c r="B4" s="70"/>
      <c r="C4" s="70"/>
      <c r="D4" s="70"/>
      <c r="E4" s="70"/>
    </row>
    <row r="5" spans="1:11" ht="15.75">
      <c r="A5" s="123"/>
      <c r="B5" s="123"/>
      <c r="C5" s="123"/>
      <c r="D5" s="123"/>
      <c r="E5" s="123"/>
      <c r="F5" s="123"/>
      <c r="G5" s="123"/>
      <c r="H5" s="123"/>
      <c r="I5" s="124"/>
      <c r="J5" s="122"/>
      <c r="K5" s="122"/>
    </row>
    <row r="6" spans="1:11" ht="14.25">
      <c r="A6" s="125"/>
      <c r="B6" s="125" t="s">
        <v>195</v>
      </c>
      <c r="C6" s="125" t="s">
        <v>247</v>
      </c>
      <c r="D6" s="125" t="s">
        <v>197</v>
      </c>
      <c r="E6" s="125" t="s">
        <v>198</v>
      </c>
      <c r="F6" s="125" t="s">
        <v>199</v>
      </c>
      <c r="G6" s="125" t="s">
        <v>200</v>
      </c>
      <c r="H6" s="125" t="s">
        <v>201</v>
      </c>
      <c r="I6" s="122"/>
      <c r="J6" s="122"/>
      <c r="K6" s="122"/>
    </row>
    <row r="7" spans="1:11" ht="14.25">
      <c r="A7" s="126">
        <v>1</v>
      </c>
      <c r="B7" s="126"/>
      <c r="C7" s="127" t="str">
        <f>Osallistujat!A36</f>
        <v>Turpeenoja Jani </v>
      </c>
      <c r="D7" s="125" t="s">
        <v>3</v>
      </c>
      <c r="E7" s="126">
        <v>2</v>
      </c>
      <c r="F7" s="125" t="s">
        <v>248</v>
      </c>
      <c r="G7" s="125"/>
      <c r="H7" s="126">
        <v>3</v>
      </c>
      <c r="I7" s="130" t="s">
        <v>251</v>
      </c>
      <c r="J7" s="122"/>
      <c r="K7" s="122"/>
    </row>
    <row r="8" spans="1:11" ht="14.25">
      <c r="A8" s="126">
        <v>2</v>
      </c>
      <c r="B8" s="126"/>
      <c r="C8" s="127" t="str">
        <f>Osallistujat!A39</f>
        <v>Kivimäki Joonas  </v>
      </c>
      <c r="D8" s="125" t="s">
        <v>133</v>
      </c>
      <c r="E8" s="126">
        <v>2</v>
      </c>
      <c r="F8" s="125" t="s">
        <v>249</v>
      </c>
      <c r="G8" s="125"/>
      <c r="H8" s="126">
        <v>1</v>
      </c>
      <c r="I8" s="130" t="s">
        <v>252</v>
      </c>
      <c r="J8" s="122"/>
      <c r="K8" s="122"/>
    </row>
    <row r="9" spans="1:11" ht="14.25">
      <c r="A9" s="126">
        <v>3</v>
      </c>
      <c r="B9" s="125"/>
      <c r="C9" s="127" t="str">
        <f>Osallistujat!A40</f>
        <v>Kangas Martti </v>
      </c>
      <c r="D9" s="125" t="s">
        <v>12</v>
      </c>
      <c r="E9" s="126">
        <v>0</v>
      </c>
      <c r="F9" s="125" t="s">
        <v>234</v>
      </c>
      <c r="G9" s="125"/>
      <c r="H9" s="126">
        <v>4</v>
      </c>
      <c r="I9" s="122"/>
      <c r="J9" s="122"/>
      <c r="K9" s="122"/>
    </row>
    <row r="10" spans="1:11" ht="14.25">
      <c r="A10" s="126">
        <v>4</v>
      </c>
      <c r="B10" s="125"/>
      <c r="C10" s="128" t="str">
        <f>Osallistujat!A35</f>
        <v>Husu Ville </v>
      </c>
      <c r="D10" s="125" t="s">
        <v>1</v>
      </c>
      <c r="E10" s="126">
        <v>2</v>
      </c>
      <c r="F10" s="125" t="s">
        <v>250</v>
      </c>
      <c r="G10" s="125"/>
      <c r="H10" s="126">
        <v>2</v>
      </c>
      <c r="I10" s="130" t="s">
        <v>253</v>
      </c>
      <c r="J10" s="122"/>
      <c r="K10" s="122"/>
    </row>
    <row r="11" spans="1:11" ht="12.7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14.25">
      <c r="A12" s="122"/>
      <c r="B12" s="122"/>
      <c r="C12" s="125"/>
      <c r="D12" s="125" t="s">
        <v>202</v>
      </c>
      <c r="E12" s="125" t="s">
        <v>203</v>
      </c>
      <c r="F12" s="125" t="s">
        <v>204</v>
      </c>
      <c r="G12" s="125" t="s">
        <v>205</v>
      </c>
      <c r="H12" s="125" t="s">
        <v>206</v>
      </c>
      <c r="I12" s="125" t="s">
        <v>207</v>
      </c>
      <c r="J12" s="122"/>
      <c r="K12" s="122"/>
    </row>
    <row r="13" spans="1:11" ht="14.25">
      <c r="A13" s="122"/>
      <c r="B13" s="122"/>
      <c r="C13" s="129" t="s">
        <v>235</v>
      </c>
      <c r="D13" s="125" t="s">
        <v>228</v>
      </c>
      <c r="E13" s="125" t="s">
        <v>215</v>
      </c>
      <c r="F13" s="125" t="s">
        <v>212</v>
      </c>
      <c r="G13" s="125" t="s">
        <v>224</v>
      </c>
      <c r="H13" s="125" t="s">
        <v>209</v>
      </c>
      <c r="I13" s="125" t="s">
        <v>214</v>
      </c>
      <c r="J13" s="122"/>
      <c r="K13" s="122"/>
    </row>
    <row r="14" spans="1:11" ht="14.25">
      <c r="A14" s="122"/>
      <c r="B14" s="122"/>
      <c r="C14" s="129" t="s">
        <v>239</v>
      </c>
      <c r="D14" s="125" t="s">
        <v>218</v>
      </c>
      <c r="E14" s="125" t="s">
        <v>224</v>
      </c>
      <c r="F14" s="125" t="s">
        <v>212</v>
      </c>
      <c r="G14" s="125" t="s">
        <v>226</v>
      </c>
      <c r="H14" s="125"/>
      <c r="I14" s="125" t="s">
        <v>235</v>
      </c>
      <c r="J14" s="122"/>
      <c r="K14" s="122"/>
    </row>
    <row r="15" spans="1:11" ht="14.25">
      <c r="A15" s="122"/>
      <c r="B15" s="122"/>
      <c r="C15" s="129" t="s">
        <v>240</v>
      </c>
      <c r="D15" s="125" t="s">
        <v>218</v>
      </c>
      <c r="E15" s="125" t="s">
        <v>209</v>
      </c>
      <c r="F15" s="125" t="s">
        <v>225</v>
      </c>
      <c r="G15" s="125" t="s">
        <v>224</v>
      </c>
      <c r="H15" s="125"/>
      <c r="I15" s="125" t="s">
        <v>221</v>
      </c>
      <c r="J15" s="122"/>
      <c r="K15" s="122"/>
    </row>
    <row r="16" spans="1:11" ht="14.25">
      <c r="A16" s="122"/>
      <c r="B16" s="122"/>
      <c r="C16" s="129" t="s">
        <v>229</v>
      </c>
      <c r="D16" s="125" t="s">
        <v>227</v>
      </c>
      <c r="E16" s="125" t="s">
        <v>231</v>
      </c>
      <c r="F16" s="125" t="s">
        <v>213</v>
      </c>
      <c r="G16" s="125" t="s">
        <v>225</v>
      </c>
      <c r="H16" s="125"/>
      <c r="I16" s="125" t="s">
        <v>221</v>
      </c>
      <c r="J16" s="122"/>
      <c r="K16" s="122"/>
    </row>
    <row r="17" spans="1:11" ht="14.25">
      <c r="A17" s="122"/>
      <c r="B17" s="122"/>
      <c r="C17" s="129" t="s">
        <v>241</v>
      </c>
      <c r="D17" s="125" t="s">
        <v>236</v>
      </c>
      <c r="E17" s="125" t="s">
        <v>228</v>
      </c>
      <c r="F17" s="125" t="s">
        <v>236</v>
      </c>
      <c r="G17" s="125"/>
      <c r="H17" s="125"/>
      <c r="I17" s="125" t="s">
        <v>217</v>
      </c>
      <c r="J17" s="122"/>
      <c r="K17" s="122"/>
    </row>
    <row r="18" spans="1:11" ht="14.25">
      <c r="A18" s="122"/>
      <c r="B18" s="122"/>
      <c r="C18" s="129" t="s">
        <v>242</v>
      </c>
      <c r="D18" s="125" t="s">
        <v>236</v>
      </c>
      <c r="E18" s="125" t="s">
        <v>213</v>
      </c>
      <c r="F18" s="125" t="s">
        <v>210</v>
      </c>
      <c r="G18" s="125" t="s">
        <v>218</v>
      </c>
      <c r="H18" s="125"/>
      <c r="I18" s="125" t="s">
        <v>235</v>
      </c>
      <c r="J18" s="122"/>
      <c r="K18" s="122"/>
    </row>
    <row r="19" spans="1:11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12.7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12.7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I35" sqref="I35"/>
    </sheetView>
  </sheetViews>
  <sheetFormatPr defaultColWidth="9.140625" defaultRowHeight="12.75"/>
  <cols>
    <col min="3" max="3" width="15.7109375" style="0" customWidth="1"/>
    <col min="4" max="4" width="2.7109375" style="0" customWidth="1"/>
    <col min="5" max="5" width="15.7109375" style="0" customWidth="1"/>
    <col min="6" max="11" width="6.7109375" style="116" customWidth="1"/>
  </cols>
  <sheetData>
    <row r="3" spans="2:11" ht="12.75">
      <c r="B3" t="s">
        <v>257</v>
      </c>
      <c r="C3" t="str">
        <f>Osallistujat!A30</f>
        <v>Heiskanen Mika  </v>
      </c>
      <c r="D3" s="116" t="s">
        <v>261</v>
      </c>
      <c r="E3" t="str">
        <f>Osallistujat!A35</f>
        <v>Husu Ville </v>
      </c>
      <c r="F3" s="116" t="s">
        <v>215</v>
      </c>
      <c r="G3" s="116" t="s">
        <v>226</v>
      </c>
      <c r="H3" s="116" t="s">
        <v>215</v>
      </c>
      <c r="I3" s="116" t="s">
        <v>222</v>
      </c>
      <c r="J3" s="116" t="s">
        <v>228</v>
      </c>
      <c r="K3" s="116" t="s">
        <v>229</v>
      </c>
    </row>
    <row r="4" spans="2:11" ht="12.75">
      <c r="B4" t="s">
        <v>258</v>
      </c>
      <c r="C4" t="str">
        <f>Osallistujat!A32</f>
        <v>Nättilä Toni  </v>
      </c>
      <c r="D4" s="116" t="s">
        <v>261</v>
      </c>
      <c r="E4" t="str">
        <f>Osallistujat!A39</f>
        <v>Kivimäki Joonas  </v>
      </c>
      <c r="F4" s="116" t="s">
        <v>262</v>
      </c>
      <c r="G4" s="116" t="s">
        <v>213</v>
      </c>
      <c r="H4" s="116" t="s">
        <v>225</v>
      </c>
      <c r="I4" s="116" t="s">
        <v>223</v>
      </c>
      <c r="K4" s="116" t="s">
        <v>221</v>
      </c>
    </row>
    <row r="5" ht="12.75">
      <c r="D5" s="116"/>
    </row>
    <row r="6" spans="2:11" ht="12.75">
      <c r="B6" t="s">
        <v>260</v>
      </c>
      <c r="C6" t="str">
        <f>Osallistujat!A38</f>
        <v>Haapasalo Vesa </v>
      </c>
      <c r="D6" s="116" t="s">
        <v>261</v>
      </c>
      <c r="E6" t="str">
        <f>Osallistujat!A40</f>
        <v>Kangas Martti </v>
      </c>
      <c r="F6" s="116" t="s">
        <v>227</v>
      </c>
      <c r="G6" s="116" t="s">
        <v>226</v>
      </c>
      <c r="H6" s="116" t="s">
        <v>227</v>
      </c>
      <c r="K6" s="116" t="s">
        <v>217</v>
      </c>
    </row>
    <row r="7" spans="2:11" ht="12.75">
      <c r="B7" t="s">
        <v>259</v>
      </c>
      <c r="C7" t="str">
        <f>Osallistujat!A42</f>
        <v>Hewitt Frej </v>
      </c>
      <c r="D7" s="116" t="s">
        <v>261</v>
      </c>
      <c r="E7" t="str">
        <f>Osallistujat!A36</f>
        <v>Turpeenoja Jani </v>
      </c>
      <c r="F7" s="116" t="s">
        <v>211</v>
      </c>
      <c r="G7" s="116" t="s">
        <v>223</v>
      </c>
      <c r="H7" s="116" t="s">
        <v>226</v>
      </c>
      <c r="I7" s="116" t="s">
        <v>228</v>
      </c>
      <c r="J7" s="116" t="s">
        <v>227</v>
      </c>
      <c r="K7" s="116" t="s">
        <v>229</v>
      </c>
    </row>
    <row r="8" ht="12.75">
      <c r="D8" s="116"/>
    </row>
    <row r="9" ht="12.75">
      <c r="A9" s="133" t="s">
        <v>267</v>
      </c>
    </row>
    <row r="10" spans="1:11" ht="12.75">
      <c r="A10" t="s">
        <v>263</v>
      </c>
      <c r="C10" t="str">
        <f>Osallistujat!A35</f>
        <v>Husu Ville </v>
      </c>
      <c r="D10" s="116" t="s">
        <v>261</v>
      </c>
      <c r="E10" t="str">
        <f>Osallistujat!A32</f>
        <v>Nättilä Toni  </v>
      </c>
      <c r="F10" s="116" t="s">
        <v>218</v>
      </c>
      <c r="G10" s="116" t="s">
        <v>212</v>
      </c>
      <c r="H10" s="116" t="s">
        <v>227</v>
      </c>
      <c r="K10" s="116" t="s">
        <v>217</v>
      </c>
    </row>
    <row r="11" spans="1:11" ht="12.75">
      <c r="A11" t="s">
        <v>264</v>
      </c>
      <c r="C11" t="str">
        <f>Osallistujat!A30</f>
        <v>Heiskanen Mika  </v>
      </c>
      <c r="D11" s="116" t="s">
        <v>261</v>
      </c>
      <c r="E11" t="str">
        <f>Osallistujat!A39</f>
        <v>Kivimäki Joonas  </v>
      </c>
      <c r="F11" s="116" t="s">
        <v>224</v>
      </c>
      <c r="G11" s="116" t="s">
        <v>228</v>
      </c>
      <c r="H11" s="116" t="s">
        <v>212</v>
      </c>
      <c r="I11" s="116" t="s">
        <v>226</v>
      </c>
      <c r="K11" s="116" t="s">
        <v>235</v>
      </c>
    </row>
    <row r="12" spans="1:11" ht="12.75">
      <c r="A12" t="s">
        <v>265</v>
      </c>
      <c r="C12" t="str">
        <f>Osallistujat!A40</f>
        <v>Kangas Martti </v>
      </c>
      <c r="D12" s="116" t="s">
        <v>261</v>
      </c>
      <c r="E12" t="str">
        <f>Osallistujat!A36</f>
        <v>Turpeenoja Jani </v>
      </c>
      <c r="F12" s="116" t="s">
        <v>215</v>
      </c>
      <c r="G12" s="116" t="s">
        <v>209</v>
      </c>
      <c r="H12" s="116" t="s">
        <v>213</v>
      </c>
      <c r="K12" s="116" t="s">
        <v>216</v>
      </c>
    </row>
    <row r="13" spans="1:11" ht="12.75">
      <c r="A13" t="s">
        <v>266</v>
      </c>
      <c r="C13" t="str">
        <f>Osallistujat!A38</f>
        <v>Haapasalo Vesa </v>
      </c>
      <c r="D13" s="116" t="s">
        <v>261</v>
      </c>
      <c r="E13" t="str">
        <f>Osallistujat!A42</f>
        <v>Hewitt Frej </v>
      </c>
      <c r="F13" s="116" t="s">
        <v>215</v>
      </c>
      <c r="G13" s="116" t="s">
        <v>213</v>
      </c>
      <c r="H13" s="116" t="s">
        <v>209</v>
      </c>
      <c r="K13" s="116" t="s">
        <v>216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Arto Luukkainen</cp:lastModifiedBy>
  <cp:lastPrinted>2011-09-18T21:02:52Z</cp:lastPrinted>
  <dcterms:created xsi:type="dcterms:W3CDTF">2011-09-18T21:13:38Z</dcterms:created>
  <dcterms:modified xsi:type="dcterms:W3CDTF">2011-09-21T21:30:37Z</dcterms:modified>
  <cp:category/>
  <cp:version/>
  <cp:contentType/>
  <cp:contentStatus/>
</cp:coreProperties>
</file>