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165" windowWidth="12555" windowHeight="11385" tabRatio="817" activeTab="1"/>
  </bookViews>
  <sheets>
    <sheet name="64-Sijoitukset" sheetId="1" r:id="rId1"/>
    <sheet name="64-Osallistujat" sheetId="2" r:id="rId2"/>
    <sheet name="64-sivu 1" sheetId="3" r:id="rId3"/>
    <sheet name="64-sivu 2" sheetId="4" r:id="rId4"/>
    <sheet name="64-sivu 3" sheetId="5" r:id="rId5"/>
    <sheet name="64-sivu 4" sheetId="6" r:id="rId6"/>
    <sheet name="64-sivu 5" sheetId="7" r:id="rId7"/>
    <sheet name="64-sivu 6" sheetId="8" r:id="rId8"/>
    <sheet name="64-sivu 7" sheetId="9" r:id="rId9"/>
    <sheet name="64-sivu 8" sheetId="10" r:id="rId10"/>
    <sheet name="32-Sijoitukset" sheetId="11" r:id="rId11"/>
    <sheet name="32-Osallistujat" sheetId="12" r:id="rId12"/>
    <sheet name="32-sivu 1" sheetId="13" r:id="rId13"/>
    <sheet name="32-sivu 2" sheetId="14" r:id="rId14"/>
    <sheet name="32-sivu 3" sheetId="15" r:id="rId15"/>
    <sheet name="Karsintapoolit" sheetId="16" r:id="rId16"/>
    <sheet name="TAS-NP" sheetId="17" r:id="rId17"/>
    <sheet name="Pingiskoulu poolit" sheetId="18" r:id="rId18"/>
  </sheets>
  <externalReferences>
    <externalReference r:id="rId21"/>
  </externalReferences>
  <definedNames>
    <definedName name="_xlnm.Print_Area" localSheetId="12">'32-sivu 1'!$A$2:$Q$67</definedName>
    <definedName name="_xlnm.Print_Area" localSheetId="13">'32-sivu 2'!$A$2:$L$65</definedName>
    <definedName name="_xlnm.Print_Area" localSheetId="14">'32-sivu 3'!$A$2:$O$65</definedName>
    <definedName name="_xlnm.Print_Area" localSheetId="2">'64-sivu 1'!$A$1:$L$35</definedName>
    <definedName name="_xlnm.Print_Area" localSheetId="4">'64-sivu 3'!$A$1:$P$35</definedName>
    <definedName name="_xlnm.Print_Area" localSheetId="9">'64-sivu 8'!$A$1:$J$40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F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Your User Name</author>
  </authors>
  <commentList>
    <comment ref="F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<sst xmlns="http://schemas.openxmlformats.org/spreadsheetml/2006/main" count="2446" uniqueCount="873">
  <si>
    <t>53-54:</t>
  </si>
  <si>
    <t>55-56:</t>
  </si>
  <si>
    <t>57-58:</t>
  </si>
  <si>
    <t>59-60:</t>
  </si>
  <si>
    <t>61-62:</t>
  </si>
  <si>
    <t>63-64:</t>
  </si>
  <si>
    <t>Finaali:</t>
  </si>
  <si>
    <t>65</t>
  </si>
  <si>
    <t>+185</t>
  </si>
  <si>
    <t>133</t>
  </si>
  <si>
    <t>190</t>
  </si>
  <si>
    <t>+186</t>
  </si>
  <si>
    <t>1.</t>
  </si>
  <si>
    <t>66</t>
  </si>
  <si>
    <t>(2.)</t>
  </si>
  <si>
    <t>169</t>
  </si>
  <si>
    <t>67</t>
  </si>
  <si>
    <t>134</t>
  </si>
  <si>
    <t>68</t>
  </si>
  <si>
    <t>185</t>
  </si>
  <si>
    <t>69</t>
  </si>
  <si>
    <t>135</t>
  </si>
  <si>
    <t>70</t>
  </si>
  <si>
    <t>170</t>
  </si>
  <si>
    <t>71</t>
  </si>
  <si>
    <t>136</t>
  </si>
  <si>
    <t>72</t>
  </si>
  <si>
    <t>73</t>
  </si>
  <si>
    <t>184</t>
  </si>
  <si>
    <t>+181</t>
  </si>
  <si>
    <t>137</t>
  </si>
  <si>
    <t>188</t>
  </si>
  <si>
    <t>3.</t>
  </si>
  <si>
    <t>74</t>
  </si>
  <si>
    <t>187</t>
  </si>
  <si>
    <t>(4.)</t>
  </si>
  <si>
    <t>+182</t>
  </si>
  <si>
    <t>171</t>
  </si>
  <si>
    <t>75</t>
  </si>
  <si>
    <t>138</t>
  </si>
  <si>
    <t>76</t>
  </si>
  <si>
    <t>186</t>
  </si>
  <si>
    <t>77</t>
  </si>
  <si>
    <t>139</t>
  </si>
  <si>
    <t>78</t>
  </si>
  <si>
    <t>172</t>
  </si>
  <si>
    <t>79</t>
  </si>
  <si>
    <t>140</t>
  </si>
  <si>
    <t>80</t>
  </si>
  <si>
    <t>33-34:</t>
  </si>
  <si>
    <t>35-36:</t>
  </si>
  <si>
    <t>39-40:</t>
  </si>
  <si>
    <t>37-38:</t>
  </si>
  <si>
    <t>9-10:</t>
  </si>
  <si>
    <t>11-12:</t>
  </si>
  <si>
    <t>13-14:</t>
  </si>
  <si>
    <t>15-16:</t>
  </si>
  <si>
    <t>17-18:</t>
  </si>
  <si>
    <t>19-20:</t>
  </si>
  <si>
    <t>21-22:</t>
  </si>
  <si>
    <t>23-24:</t>
  </si>
  <si>
    <t>25-26:</t>
  </si>
  <si>
    <t>27-28:</t>
  </si>
  <si>
    <t>29-30:</t>
  </si>
  <si>
    <t>31-32:</t>
  </si>
  <si>
    <t>-184</t>
  </si>
  <si>
    <t>-187</t>
  </si>
  <si>
    <t>5.</t>
  </si>
  <si>
    <t>(6.)</t>
  </si>
  <si>
    <t>-181</t>
  </si>
  <si>
    <t>-182</t>
  </si>
  <si>
    <t>7.</t>
  </si>
  <si>
    <t>(8.)</t>
  </si>
  <si>
    <t>41-42:</t>
  </si>
  <si>
    <t>43-44:</t>
  </si>
  <si>
    <t>45-46:</t>
  </si>
  <si>
    <t>47-48:</t>
  </si>
  <si>
    <t>49-50:</t>
  </si>
  <si>
    <t>51-52:</t>
  </si>
  <si>
    <t>Nimi</t>
  </si>
  <si>
    <t>Seura</t>
  </si>
  <si>
    <t>Rating</t>
  </si>
  <si>
    <t>Luokat</t>
  </si>
  <si>
    <t/>
  </si>
  <si>
    <t>Sijoitus</t>
  </si>
  <si>
    <t>Paikka kaaviossa</t>
  </si>
  <si>
    <t>Tuomas Perkkiö</t>
  </si>
  <si>
    <t>OPT-86</t>
  </si>
  <si>
    <t>Mika Sorvisto</t>
  </si>
  <si>
    <t>Teemu Oinas</t>
  </si>
  <si>
    <t>Janne Annunen</t>
  </si>
  <si>
    <t>Markus Perkkiö</t>
  </si>
  <si>
    <t>Patrik Rissanen</t>
  </si>
  <si>
    <t>KuPTS</t>
  </si>
  <si>
    <t>Kristian Palomaa</t>
  </si>
  <si>
    <t>Tommi Laine</t>
  </si>
  <si>
    <t>Esa Kettunen</t>
  </si>
  <si>
    <t>Vesa Riihimäki</t>
  </si>
  <si>
    <t>HarSpo</t>
  </si>
  <si>
    <t>Jani Anttila</t>
  </si>
  <si>
    <t>Jukka Luttunen</t>
  </si>
  <si>
    <t>Hannu Vuoste</t>
  </si>
  <si>
    <t>Lasse Vimpari</t>
  </si>
  <si>
    <t>Tommy Alen</t>
  </si>
  <si>
    <t>KoKu</t>
  </si>
  <si>
    <t>Tim Olsbo</t>
  </si>
  <si>
    <t>HUT</t>
  </si>
  <si>
    <t>Kari Halavaara</t>
  </si>
  <si>
    <t>Eino Määttä</t>
  </si>
  <si>
    <t>Pedram Moradabbasi</t>
  </si>
  <si>
    <t>HSKT</t>
  </si>
  <si>
    <t>Ruifeng Duan</t>
  </si>
  <si>
    <t>Marko Leskinen</t>
  </si>
  <si>
    <t>Kalix BTK</t>
  </si>
  <si>
    <t>Jyrki Pikkarainen</t>
  </si>
  <si>
    <t>Ossi Vesaluoma</t>
  </si>
  <si>
    <t>KePTS</t>
  </si>
  <si>
    <t>Juha Ranta</t>
  </si>
  <si>
    <t>YNM</t>
  </si>
  <si>
    <t>Marko Hiltunen</t>
  </si>
  <si>
    <t>Jarmo Ruotsala</t>
  </si>
  <si>
    <t>Vana</t>
  </si>
  <si>
    <t>Jarkko Risku</t>
  </si>
  <si>
    <t>Heikki Muikku</t>
  </si>
  <si>
    <t>Pekka Rauvola</t>
  </si>
  <si>
    <t>IPT-94</t>
  </si>
  <si>
    <t>Tuomo Sihvonen</t>
  </si>
  <si>
    <t>Elmo Salmela</t>
  </si>
  <si>
    <t>Nu-Se</t>
  </si>
  <si>
    <t>Ville Luukkonen</t>
  </si>
  <si>
    <t>Juhani Luttunen</t>
  </si>
  <si>
    <t>Tuomas Kallinki</t>
  </si>
  <si>
    <t>SeSi</t>
  </si>
  <si>
    <t>Kullervo Haapalainen</t>
  </si>
  <si>
    <t>Jaakko Toivanen</t>
  </si>
  <si>
    <t>Henrik Wennman</t>
  </si>
  <si>
    <t>Uno Ridal</t>
  </si>
  <si>
    <t>Juhani Ala-Hukkala</t>
  </si>
  <si>
    <t>Jouni Saapunki</t>
  </si>
  <si>
    <t>Edvin Larsson</t>
  </si>
  <si>
    <t>Luleå PF</t>
  </si>
  <si>
    <t>Kalle Luttinen</t>
  </si>
  <si>
    <t>Akseli Pitkänen</t>
  </si>
  <si>
    <t>Vitali Trofimov</t>
  </si>
  <si>
    <t>Matti Vesaluoma</t>
  </si>
  <si>
    <t>Kai Kent Portförs</t>
  </si>
  <si>
    <t>Stefan Sundvall</t>
  </si>
  <si>
    <t>Fernando Burdell</t>
  </si>
  <si>
    <t>Oskari Honkavaara</t>
  </si>
  <si>
    <t>Jarmo Niemi</t>
  </si>
  <si>
    <t>Jukka-Pekka Salminen</t>
  </si>
  <si>
    <t>Tuomas Perkkiö, OPT-86</t>
  </si>
  <si>
    <t>Mika Sorvisto, OPT-86</t>
  </si>
  <si>
    <t>Patrik Rissanen, KuPTS</t>
  </si>
  <si>
    <t>Markus Perkkiö, OPT-86</t>
  </si>
  <si>
    <t>Tommy Alen, KoKu</t>
  </si>
  <si>
    <t>Lasse Vimpari, OPT-86</t>
  </si>
  <si>
    <t>Jukka Luttunen, HarSpo</t>
  </si>
  <si>
    <t>Pedram Moradabbasi, HSKT</t>
  </si>
  <si>
    <t>Jarkko Risku, KoKu</t>
  </si>
  <si>
    <t>Heikki Muikku, OPT-86</t>
  </si>
  <si>
    <t>Jyrki Pikkarainen, HarSpo</t>
  </si>
  <si>
    <t>Tim Olsbo, HUT</t>
  </si>
  <si>
    <t>Tuomo Sihvonen, Vana</t>
  </si>
  <si>
    <t>Kari Halavaara, OPT-86</t>
  </si>
  <si>
    <t>Juhani Ala-Hukkala, KoKu</t>
  </si>
  <si>
    <t>Vitali Trofimov, OPT-86</t>
  </si>
  <si>
    <t>Kalle Luttinen, IPT-94</t>
  </si>
  <si>
    <t>Henrik Wennman, Vana</t>
  </si>
  <si>
    <t>Jaakko Toivanen, KuPTS</t>
  </si>
  <si>
    <t>Jukka-Pekka Salminen, OPT-86</t>
  </si>
  <si>
    <t>Stefan Sundvall, Luleå PF</t>
  </si>
  <si>
    <t>Jarmo Niemi, OPT-86</t>
  </si>
  <si>
    <t>Edvin Larsson, Luleå PF</t>
  </si>
  <si>
    <t>bye</t>
  </si>
  <si>
    <t>Teemu Oinas, OPT-86</t>
  </si>
  <si>
    <t>Janne Annunen, OPT-86</t>
  </si>
  <si>
    <t>Kristian Palomaa, OPT-86</t>
  </si>
  <si>
    <t>Tommi Laine, OPT-86</t>
  </si>
  <si>
    <t>Jani Anttila, OPT-86</t>
  </si>
  <si>
    <t>Hannu Vuoste, OPT-86</t>
  </si>
  <si>
    <t>Vesa Riihimäki, HarSpo</t>
  </si>
  <si>
    <t>Marko Leskinen, Kalix BTK</t>
  </si>
  <si>
    <t>Jarmo Ruotsala, Vana</t>
  </si>
  <si>
    <t>Juha Ranta, YNM</t>
  </si>
  <si>
    <t>Marko Hiltunen, OPT-86</t>
  </si>
  <si>
    <t>Ruifeng Duan, KoKu</t>
  </si>
  <si>
    <t>Ossi Vesaluoma, KePTS</t>
  </si>
  <si>
    <t>Pekka Rauvola, IPT-94</t>
  </si>
  <si>
    <t>Elmo Salmela, Nu-Se</t>
  </si>
  <si>
    <t>Fernando Burdell, Vana</t>
  </si>
  <si>
    <t>Jouni Saapunki, OPT-86</t>
  </si>
  <si>
    <t>Uno Ridal, OPT-86</t>
  </si>
  <si>
    <t>Tuomas Kallinki, SeSi</t>
  </si>
  <si>
    <t>Akseli Pitkänen, OPT-86</t>
  </si>
  <si>
    <t>Ville Luukkonen, OPT-86</t>
  </si>
  <si>
    <t>Matti Vesaluoma, KePTS</t>
  </si>
  <si>
    <t>Kullervo Haapalainen, OPT-86</t>
  </si>
  <si>
    <t>Oskari Honkavaara, KePTS</t>
  </si>
  <si>
    <t>Kai Kent Portförs, KoKu</t>
  </si>
  <si>
    <t>MK</t>
  </si>
  <si>
    <t>MK,M2100</t>
  </si>
  <si>
    <t>MK,M2100,M1800</t>
  </si>
  <si>
    <t>MK,M2100,M1800,M1600</t>
  </si>
  <si>
    <t>MK,M2100,M1800,VET-50</t>
  </si>
  <si>
    <t>MK,M2100,M1800,M1600,VET-50</t>
  </si>
  <si>
    <t>MK,M2100,M1800,M1600,J-15</t>
  </si>
  <si>
    <t>MK,M2100,M1800,J-15</t>
  </si>
  <si>
    <t>Ossi Rauvola, IPT-94</t>
  </si>
  <si>
    <t>Ossi Rauvola</t>
  </si>
  <si>
    <t>Samppa Kauppila, OPT-86</t>
  </si>
  <si>
    <t>Samppa Kauppila</t>
  </si>
  <si>
    <t>Tapio Tuuttila, OPT-86</t>
  </si>
  <si>
    <t>Tuomo Kettunen, IPT-94</t>
  </si>
  <si>
    <t>Jarno Kovanen, HarSpo</t>
  </si>
  <si>
    <t>Aku Leppänen, OPT-86</t>
  </si>
  <si>
    <t>Valto Savolainen, YNM</t>
  </si>
  <si>
    <t>Eino Pennanen, IPT-94</t>
  </si>
  <si>
    <t>Severi Salminen, OPT-86</t>
  </si>
  <si>
    <t>Börje Ström, KoKu</t>
  </si>
  <si>
    <t>Jari Vesaluoma, KePTS</t>
  </si>
  <si>
    <t>Tapio Lakaniemi, IPT-94</t>
  </si>
  <si>
    <t>0,6,1</t>
  </si>
  <si>
    <t>Tapio Tuuttila</t>
  </si>
  <si>
    <t>3,5,6</t>
  </si>
  <si>
    <t>Jarno Kovanen</t>
  </si>
  <si>
    <t>8, 3, -6, 6</t>
  </si>
  <si>
    <t>10, 8, 2</t>
  </si>
  <si>
    <t>10, -8, 9, 8</t>
  </si>
  <si>
    <t>9, 6, 8</t>
  </si>
  <si>
    <t>9, 7, 9</t>
  </si>
  <si>
    <t>Tuomo Kettunen</t>
  </si>
  <si>
    <t>4, 5, -9, 5</t>
  </si>
  <si>
    <t>Aku Leppänen</t>
  </si>
  <si>
    <t>7, 7, 11</t>
  </si>
  <si>
    <t>7, 5, -11, 7</t>
  </si>
  <si>
    <t>4, 6, 8</t>
  </si>
  <si>
    <t>Valto Savolainen</t>
  </si>
  <si>
    <t>-9, 6, 9, 7</t>
  </si>
  <si>
    <t>4, 6, 7</t>
  </si>
  <si>
    <t>Eino Pennanen</t>
  </si>
  <si>
    <t xml:space="preserve">Thomas Slesar </t>
  </si>
  <si>
    <t>SG-Autban Schwerz</t>
  </si>
  <si>
    <t>4, 2, 6</t>
  </si>
  <si>
    <t>6, 4, 7</t>
  </si>
  <si>
    <t>Severi Salminen</t>
  </si>
  <si>
    <t>6, 5, -11, 15</t>
  </si>
  <si>
    <t>9, -5, 10, -6, 9</t>
  </si>
  <si>
    <t>4, 7, 8</t>
  </si>
  <si>
    <t>Börje Ström</t>
  </si>
  <si>
    <t>9, -8, 9, 8</t>
  </si>
  <si>
    <t>10, -12, 5, 5</t>
  </si>
  <si>
    <t>-13, 5, 6, 5</t>
  </si>
  <si>
    <t>7, -5, 11, 9</t>
  </si>
  <si>
    <t>-10, 12, 9, -10, 9</t>
  </si>
  <si>
    <t>9, 6, 4</t>
  </si>
  <si>
    <t>4, 9, 3</t>
  </si>
  <si>
    <t>7, 7, 9</t>
  </si>
  <si>
    <t>4, 8, 6</t>
  </si>
  <si>
    <t>Jari Vesaluoma</t>
  </si>
  <si>
    <t>4, 3, 9</t>
  </si>
  <si>
    <t>Tapio Lakaniemi</t>
  </si>
  <si>
    <t>7, -10, 9, 10</t>
  </si>
  <si>
    <t>5, 7, 5</t>
  </si>
  <si>
    <t>3, 7, 7</t>
  </si>
  <si>
    <t>7, 8, -7, -6, 7</t>
  </si>
  <si>
    <t>4, 8, 5</t>
  </si>
  <si>
    <t>wo</t>
  </si>
  <si>
    <t>7, 3, 4</t>
  </si>
  <si>
    <t>9, 5, 5</t>
  </si>
  <si>
    <t>4, 2, 5</t>
  </si>
  <si>
    <t>2, 5, 8</t>
  </si>
  <si>
    <t>-11, 14, 3, 5</t>
  </si>
  <si>
    <t>7, 8, -5, 12</t>
  </si>
  <si>
    <t>2, -8, 5, 7</t>
  </si>
  <si>
    <t>7, 9, -8, 6</t>
  </si>
  <si>
    <t>-9, 11, -7, 4, 3</t>
  </si>
  <si>
    <t>5, 4, 5</t>
  </si>
  <si>
    <t>7, 9, 8</t>
  </si>
  <si>
    <t>-9, 10, -3, 6, 6</t>
  </si>
  <si>
    <t>9, 3, -10, 4</t>
  </si>
  <si>
    <t>3, 5, 5</t>
  </si>
  <si>
    <t>2, -7, 6, 4</t>
  </si>
  <si>
    <t>8, 6, 8</t>
  </si>
  <si>
    <t>-10, 9, 7, 8</t>
  </si>
  <si>
    <t>-8, -7, 8,5, 3</t>
  </si>
  <si>
    <t>2, -9,6,8</t>
  </si>
  <si>
    <t>4, 2, 1</t>
  </si>
  <si>
    <t>4,6,6</t>
  </si>
  <si>
    <t>3,7,8</t>
  </si>
  <si>
    <t>7,9,10</t>
  </si>
  <si>
    <t>4,8,4</t>
  </si>
  <si>
    <t>6,6,7</t>
  </si>
  <si>
    <t>-10,10,7,9</t>
  </si>
  <si>
    <t>3,3,7</t>
  </si>
  <si>
    <t>9,10,-8,-7,6</t>
  </si>
  <si>
    <t>10,7,-8,-8,11</t>
  </si>
  <si>
    <t>-10,12,8,10</t>
  </si>
  <si>
    <t>10,9,9</t>
  </si>
  <si>
    <t>9,-2,5,8</t>
  </si>
  <si>
    <t>5,3,6</t>
  </si>
  <si>
    <t>3,8,9</t>
  </si>
  <si>
    <t>-9,10,-6,3,3</t>
  </si>
  <si>
    <t>6,-4,1,5</t>
  </si>
  <si>
    <t>6,-11,-11,3,9</t>
  </si>
  <si>
    <t>13,6,7</t>
  </si>
  <si>
    <t>-6,6,4,3</t>
  </si>
  <si>
    <t>10,5,6</t>
  </si>
  <si>
    <t>6,3,1</t>
  </si>
  <si>
    <t>8,10,9</t>
  </si>
  <si>
    <t>-9,8,10,-4,8</t>
  </si>
  <si>
    <t>9,-9,8,-7,5</t>
  </si>
  <si>
    <t>-4,-9,5,9,8</t>
  </si>
  <si>
    <t>-9,7,4,8</t>
  </si>
  <si>
    <t>2,4,8</t>
  </si>
  <si>
    <t>-4,8,6,7</t>
  </si>
  <si>
    <t>7,4,5</t>
  </si>
  <si>
    <t>6,6,-11,9</t>
  </si>
  <si>
    <t>9,-5,8,7</t>
  </si>
  <si>
    <t>7,5,7</t>
  </si>
  <si>
    <t>7,8,-9,9</t>
  </si>
  <si>
    <t>7,2,5</t>
  </si>
  <si>
    <t>5,5,8</t>
  </si>
  <si>
    <t>7,13,7</t>
  </si>
  <si>
    <t>17,9,-4,10</t>
  </si>
  <si>
    <t>7,6,6</t>
  </si>
  <si>
    <t>-9,5,3,5</t>
  </si>
  <si>
    <t>9,-11,8,4</t>
  </si>
  <si>
    <t>9,9,-7,8</t>
  </si>
  <si>
    <t>5,6,-8,8</t>
  </si>
  <si>
    <t>4,3,7</t>
  </si>
  <si>
    <t>14,-11,7,-9,11</t>
  </si>
  <si>
    <t>5,5,12</t>
  </si>
  <si>
    <t>-6,9,5,-5,9</t>
  </si>
  <si>
    <t>-9,-9,5,4,6</t>
  </si>
  <si>
    <t>-8,9,-9,3,6</t>
  </si>
  <si>
    <t>4,-10,-6,4,6</t>
  </si>
  <si>
    <t>5,6,-6,8</t>
  </si>
  <si>
    <t>8,11,-8,-8,8</t>
  </si>
  <si>
    <t>-8,8,13,8</t>
  </si>
  <si>
    <t>-9,7,1,7</t>
  </si>
  <si>
    <t>-2,12,3,9</t>
  </si>
  <si>
    <t>2,3,-6,5</t>
  </si>
  <si>
    <t>-7,8,11,-8,10</t>
  </si>
  <si>
    <t>4,11,-8,11</t>
  </si>
  <si>
    <t>6,-7,1,-7,8</t>
  </si>
  <si>
    <t>7,-7,8,4</t>
  </si>
  <si>
    <t>-9,-9,10,8,5</t>
  </si>
  <si>
    <t>6,7,4</t>
  </si>
  <si>
    <t>2,6,4</t>
  </si>
  <si>
    <t>10,4,-8,8</t>
  </si>
  <si>
    <t>5,-9,8,8</t>
  </si>
  <si>
    <t>-9,6,-5,11,7</t>
  </si>
  <si>
    <t>9,8,12</t>
  </si>
  <si>
    <t>9,5,-5,-7,8</t>
  </si>
  <si>
    <t>7,10,7</t>
  </si>
  <si>
    <t>6,-4,11,10</t>
  </si>
  <si>
    <t>9,8,9</t>
  </si>
  <si>
    <t>-9,4,-9,5,2</t>
  </si>
  <si>
    <t>-6,5,4,11</t>
  </si>
  <si>
    <t>10,8,7</t>
  </si>
  <si>
    <t>10,4,5</t>
  </si>
  <si>
    <t>5,5,-9,-12,11</t>
  </si>
  <si>
    <t>-6,9,10,4</t>
  </si>
  <si>
    <t>-5,13,11,9</t>
  </si>
  <si>
    <t>5,7,7</t>
  </si>
  <si>
    <t>7,5,9</t>
  </si>
  <si>
    <t>6,3,10</t>
  </si>
  <si>
    <t>9,-9,8,10</t>
  </si>
  <si>
    <t>7,4,6</t>
  </si>
  <si>
    <t>8,-7,5,-9,7</t>
  </si>
  <si>
    <t>7,10,5</t>
  </si>
  <si>
    <t>3,3,-6,8</t>
  </si>
  <si>
    <t>-8,8,7,-8,2</t>
  </si>
  <si>
    <t>3,7,9</t>
  </si>
  <si>
    <t>11,7,-9,4</t>
  </si>
  <si>
    <t>-7,7,8,3</t>
  </si>
  <si>
    <t>-9,-5,8,6,7</t>
  </si>
  <si>
    <t>-10,11,-6,9,8</t>
  </si>
  <si>
    <t>-6,-17,7,5,5</t>
  </si>
  <si>
    <t>6,-7,-6,6,7</t>
  </si>
  <si>
    <t>-9,10,9,-6,7</t>
  </si>
  <si>
    <t>6,7,6</t>
  </si>
  <si>
    <t>8,-10,-5,9,7</t>
  </si>
  <si>
    <t>8,9,-7,8</t>
  </si>
  <si>
    <t>1,-10,6,-5,rtd</t>
  </si>
  <si>
    <t>-9,-5,7,8,9</t>
  </si>
  <si>
    <t>11,6,-8,-9,3</t>
  </si>
  <si>
    <t>-9,1,1,7</t>
  </si>
  <si>
    <t>-4,8,4,5</t>
  </si>
  <si>
    <t>5,7,8</t>
  </si>
  <si>
    <t>7,5,8</t>
  </si>
  <si>
    <t>4,4,3</t>
  </si>
  <si>
    <t>-8,7,-6,11,11</t>
  </si>
  <si>
    <t>-7,6,8,7</t>
  </si>
  <si>
    <t>-9,8,8,13</t>
  </si>
  <si>
    <t>-7,7,-6,10,8</t>
  </si>
  <si>
    <t>-8,8,5,2</t>
  </si>
  <si>
    <t>10,12,2</t>
  </si>
  <si>
    <t>10,7,-2,-5,8</t>
  </si>
  <si>
    <t>-10,9,4,8</t>
  </si>
  <si>
    <t>9,-7,6,6</t>
  </si>
  <si>
    <t>3,5,-10,2</t>
  </si>
  <si>
    <t>13,8,8</t>
  </si>
  <si>
    <t>-10,6,5,4</t>
  </si>
  <si>
    <t>8,12,-7,5</t>
  </si>
  <si>
    <t>8,8,7</t>
  </si>
  <si>
    <t>8,8,9</t>
  </si>
  <si>
    <t>6,4,6</t>
  </si>
  <si>
    <t>5,9,9</t>
  </si>
  <si>
    <t>-7,-9,9,7,4</t>
  </si>
  <si>
    <t>7,9,-7,5</t>
  </si>
  <si>
    <t>-4,7,8,7</t>
  </si>
  <si>
    <t>8,-9,-14,3,5</t>
  </si>
  <si>
    <t>-7,7,-4,10,7</t>
  </si>
  <si>
    <t>9,-9,9,-10,9</t>
  </si>
  <si>
    <t>1,9,1</t>
  </si>
  <si>
    <t>-3,7,9,-3,6</t>
  </si>
  <si>
    <t>-6,5,8,5</t>
  </si>
  <si>
    <t>7,-10,8,8</t>
  </si>
  <si>
    <t>7,7,8</t>
  </si>
  <si>
    <t>9,5,-8,5</t>
  </si>
  <si>
    <t>5,10,-9,-13,7</t>
  </si>
  <si>
    <t>2,3,8</t>
  </si>
  <si>
    <t>8,-9,-9,8,5</t>
  </si>
  <si>
    <t>-11,-7,12,8,8</t>
  </si>
  <si>
    <t>5,7,3</t>
  </si>
  <si>
    <t>4,7,4</t>
  </si>
  <si>
    <t>-6,3,8,-7,9</t>
  </si>
  <si>
    <t>J15</t>
  </si>
  <si>
    <t>Tomas Slesar</t>
  </si>
  <si>
    <t>Tomas Slesar, SG-Autban Schwerz</t>
  </si>
  <si>
    <t>VET-50</t>
  </si>
  <si>
    <t>Karsinnoista</t>
  </si>
  <si>
    <t>Tapani Lakaniemi</t>
  </si>
  <si>
    <t>Polarlinecup_2013</t>
  </si>
  <si>
    <t>Karsintapoolit</t>
  </si>
  <si>
    <t>RN</t>
  </si>
  <si>
    <t>Pooli A</t>
  </si>
  <si>
    <t>Voitot</t>
  </si>
  <si>
    <t>Erät</t>
  </si>
  <si>
    <t>Pisteet</t>
  </si>
  <si>
    <t>Sija</t>
  </si>
  <si>
    <t>1</t>
  </si>
  <si>
    <t>1396</t>
  </si>
  <si>
    <t>2</t>
  </si>
  <si>
    <t>6-1</t>
  </si>
  <si>
    <t>75-43</t>
  </si>
  <si>
    <t>1232</t>
  </si>
  <si>
    <t>Pertti Vainikainen</t>
  </si>
  <si>
    <t>4-3</t>
  </si>
  <si>
    <t>70-49</t>
  </si>
  <si>
    <t>3</t>
  </si>
  <si>
    <t>800</t>
  </si>
  <si>
    <t>Philip Lehti</t>
  </si>
  <si>
    <t>0</t>
  </si>
  <si>
    <t>0-6</t>
  </si>
  <si>
    <t>13-66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</si>
  <si>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</si>
  <si>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</si>
  <si>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</si>
  <si>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</si>
  <si>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</si>
  <si>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</si>
  <si>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</si>
  <si>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</si>
  <si>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11-2</t>
  </si>
  <si>
    <t>3-0</t>
  </si>
  <si>
    <t>2-3</t>
  </si>
  <si>
    <t>11-4</t>
  </si>
  <si>
    <t>11-1</t>
  </si>
  <si>
    <t>1-2</t>
  </si>
  <si>
    <t>11-8</t>
  </si>
  <si>
    <t>8-11</t>
  </si>
  <si>
    <t>12-10</t>
  </si>
  <si>
    <t>3-1</t>
  </si>
  <si>
    <t>Pooli B</t>
  </si>
  <si>
    <t>1384</t>
  </si>
  <si>
    <t>72-46</t>
  </si>
  <si>
    <t>1147</t>
  </si>
  <si>
    <t>Aatu Leppänen</t>
  </si>
  <si>
    <t>66-50</t>
  </si>
  <si>
    <t>993</t>
  </si>
  <si>
    <t>Kati Suopanki</t>
  </si>
  <si>
    <t>24-66</t>
  </si>
  <si>
    <t>11-5</t>
  </si>
  <si>
    <t>11-6</t>
  </si>
  <si>
    <t>5-11</t>
  </si>
  <si>
    <t>11-7</t>
  </si>
  <si>
    <t>Pooli C</t>
  </si>
  <si>
    <t>1368</t>
  </si>
  <si>
    <t>75-42</t>
  </si>
  <si>
    <t>1218</t>
  </si>
  <si>
    <t>Erno Savolainen</t>
  </si>
  <si>
    <t>4-4</t>
  </si>
  <si>
    <t>72-73</t>
  </si>
  <si>
    <t>1024</t>
  </si>
  <si>
    <t>Juhana Tuuttila</t>
  </si>
  <si>
    <t>1-6</t>
  </si>
  <si>
    <t>42-74</t>
  </si>
  <si>
    <t>9-11</t>
  </si>
  <si>
    <t>11-9</t>
  </si>
  <si>
    <t>Pooli D</t>
  </si>
  <si>
    <t>1362</t>
  </si>
  <si>
    <t>6-0</t>
  </si>
  <si>
    <t>66-35</t>
  </si>
  <si>
    <t>1130</t>
  </si>
  <si>
    <t>Pasi Karppinen</t>
  </si>
  <si>
    <t>3-5</t>
  </si>
  <si>
    <t>66-68</t>
  </si>
  <si>
    <t>Robin Fredriksson</t>
  </si>
  <si>
    <t>2-6</t>
  </si>
  <si>
    <t>53-82</t>
  </si>
  <si>
    <t>7-11</t>
  </si>
  <si>
    <t>3-2</t>
  </si>
  <si>
    <t>11-3</t>
  </si>
  <si>
    <t>Pooli E</t>
  </si>
  <si>
    <t>1355</t>
  </si>
  <si>
    <t>Asko Virtasalo</t>
  </si>
  <si>
    <t>30-39</t>
  </si>
  <si>
    <t>1196</t>
  </si>
  <si>
    <t>39-30</t>
  </si>
  <si>
    <t>Daniel Wikberg</t>
  </si>
  <si>
    <t>W.O.</t>
  </si>
  <si>
    <t>6-11</t>
  </si>
  <si>
    <t>Pooli F</t>
  </si>
  <si>
    <t>1349</t>
  </si>
  <si>
    <t>71-30</t>
  </si>
  <si>
    <t>1231</t>
  </si>
  <si>
    <t>Jaakko Juutinen</t>
  </si>
  <si>
    <t>60-52</t>
  </si>
  <si>
    <t>900</t>
  </si>
  <si>
    <t>Jonathan Haapakoski</t>
  </si>
  <si>
    <t>17-66</t>
  </si>
  <si>
    <t>11-0</t>
  </si>
  <si>
    <t>Pooli G</t>
  </si>
  <si>
    <t>1274</t>
  </si>
  <si>
    <t>51-38</t>
  </si>
  <si>
    <t>1057</t>
  </si>
  <si>
    <t>Timo Sakari</t>
  </si>
  <si>
    <t>38-51</t>
  </si>
  <si>
    <t>Arthur Kuljo</t>
  </si>
  <si>
    <t>Pooli H</t>
  </si>
  <si>
    <t>1336</t>
  </si>
  <si>
    <t>74-37</t>
  </si>
  <si>
    <t>1124</t>
  </si>
  <si>
    <t>Ida Ranta</t>
  </si>
  <si>
    <t>3-3</t>
  </si>
  <si>
    <t>49-47</t>
  </si>
  <si>
    <t>William Snäll</t>
  </si>
  <si>
    <t>35-74</t>
  </si>
  <si>
    <t>Pooli I</t>
  </si>
  <si>
    <t>1324</t>
  </si>
  <si>
    <t>71-43</t>
  </si>
  <si>
    <t>1238</t>
  </si>
  <si>
    <t>Mikael Kenttä</t>
  </si>
  <si>
    <t>77-93</t>
  </si>
  <si>
    <t>1106</t>
  </si>
  <si>
    <t>Kimi Häkkilä</t>
  </si>
  <si>
    <t>70-82</t>
  </si>
  <si>
    <t>11-13</t>
  </si>
  <si>
    <t>14-12</t>
  </si>
  <si>
    <t>13-11</t>
  </si>
  <si>
    <t>Pooli J</t>
  </si>
  <si>
    <t>1296</t>
  </si>
  <si>
    <t>Mart Luuk</t>
  </si>
  <si>
    <t>59-165</t>
  </si>
  <si>
    <t>1142</t>
  </si>
  <si>
    <t>Virpi Määttä</t>
  </si>
  <si>
    <t>71-82</t>
  </si>
  <si>
    <t>997</t>
  </si>
  <si>
    <t>6-2</t>
  </si>
  <si>
    <t>176-59</t>
  </si>
  <si>
    <t>6-111</t>
  </si>
  <si>
    <t>0-3</t>
  </si>
  <si>
    <t>4-11</t>
  </si>
  <si>
    <t>15-13</t>
  </si>
  <si>
    <t>TAS-NP</t>
  </si>
  <si>
    <t>Klo 18.00</t>
  </si>
  <si>
    <t>6</t>
  </si>
  <si>
    <t>Teemu Oinas/Mika Sorvisto</t>
  </si>
  <si>
    <t>OPT-86/OPT-86</t>
  </si>
  <si>
    <t>Vesa Riihimäki/Jarno Kovanen</t>
  </si>
  <si>
    <t>18,21</t>
  </si>
  <si>
    <t>4</t>
  </si>
  <si>
    <t>13</t>
  </si>
  <si>
    <t>HarSpo/HarSpo</t>
  </si>
  <si>
    <t>5</t>
  </si>
  <si>
    <t>12</t>
  </si>
  <si>
    <t>Esa Kettunen/Jouni Saapunki</t>
  </si>
  <si>
    <t>-18,17,18</t>
  </si>
  <si>
    <t>Mikael Kenttä/Philip Kenttä</t>
  </si>
  <si>
    <t>7</t>
  </si>
  <si>
    <t>-19,19,16</t>
  </si>
  <si>
    <t>8</t>
  </si>
  <si>
    <t>16</t>
  </si>
  <si>
    <t>HSKT/HSKT</t>
  </si>
  <si>
    <t>Fernando Burdell/Mart Luuk</t>
  </si>
  <si>
    <t>9</t>
  </si>
  <si>
    <t>Ida Ranta/Virpi Määttä</t>
  </si>
  <si>
    <t>YNM/YNM</t>
  </si>
  <si>
    <t>10</t>
  </si>
  <si>
    <t>Marko Leskinen/Stefan Sundvall</t>
  </si>
  <si>
    <t>11</t>
  </si>
  <si>
    <t>19,19</t>
  </si>
  <si>
    <t>14</t>
  </si>
  <si>
    <t>Kalix BTK/Luleå PF</t>
  </si>
  <si>
    <t>Vana/Vana</t>
  </si>
  <si>
    <t>15,16</t>
  </si>
  <si>
    <t>15</t>
  </si>
  <si>
    <t>Jani Anttila/Kari Halavaara</t>
  </si>
  <si>
    <t>18,12</t>
  </si>
  <si>
    <t>Matti Vesaluoma/Ossi Vesaluoma</t>
  </si>
  <si>
    <t>17</t>
  </si>
  <si>
    <t>Jukka Luttunen/Elmo Salmela</t>
  </si>
  <si>
    <t>HarSpo/Nu-Se</t>
  </si>
  <si>
    <t>-17,19,22</t>
  </si>
  <si>
    <t>18</t>
  </si>
  <si>
    <t>19</t>
  </si>
  <si>
    <t>Heikki Muikku/Marko Hiltunen</t>
  </si>
  <si>
    <t>-17,16,19</t>
  </si>
  <si>
    <t>20</t>
  </si>
  <si>
    <t>21</t>
  </si>
  <si>
    <t>Severi Salminen/Samppa Kauppila</t>
  </si>
  <si>
    <t>-19,21,23</t>
  </si>
  <si>
    <t>22</t>
  </si>
  <si>
    <t>23</t>
  </si>
  <si>
    <t>Kati Suopanki/Janne Annunen</t>
  </si>
  <si>
    <t>16,-19,19</t>
  </si>
  <si>
    <t>24</t>
  </si>
  <si>
    <t>YNM/OPT-86</t>
  </si>
  <si>
    <t>17,19</t>
  </si>
  <si>
    <t>25</t>
  </si>
  <si>
    <t>Jarkko Risku/Börje Ström</t>
  </si>
  <si>
    <t>KoKu/KoKu</t>
  </si>
  <si>
    <t>26</t>
  </si>
  <si>
    <t>27</t>
  </si>
  <si>
    <t>Kimi Häkkilä/Jaakko Juutinen</t>
  </si>
  <si>
    <t>19,-17,22</t>
  </si>
  <si>
    <t>28</t>
  </si>
  <si>
    <t>29</t>
  </si>
  <si>
    <t>KePTS/KePTS</t>
  </si>
  <si>
    <t>17,-16,19</t>
  </si>
  <si>
    <t>30</t>
  </si>
  <si>
    <t>31</t>
  </si>
  <si>
    <t>Hannu Vuoste/Markus Perkkiö</t>
  </si>
  <si>
    <t>18,-18,17</t>
  </si>
  <si>
    <t>32</t>
  </si>
  <si>
    <t>16,20</t>
  </si>
  <si>
    <t>33</t>
  </si>
  <si>
    <t>Pedram Moradabbasi/Tomas Slesar</t>
  </si>
  <si>
    <t>HSKT/</t>
  </si>
  <si>
    <t>34</t>
  </si>
  <si>
    <t>35</t>
  </si>
  <si>
    <t>Jukka-Pekka Salminen/Tuomo Kettunen</t>
  </si>
  <si>
    <t>19,-19,20</t>
  </si>
  <si>
    <t>36</t>
  </si>
  <si>
    <t>OPT-86/IPT-94</t>
  </si>
  <si>
    <t>Kristian Palomaa/Aku Leppänen</t>
  </si>
  <si>
    <t>37</t>
  </si>
  <si>
    <t>-18,8,14</t>
  </si>
  <si>
    <t>38</t>
  </si>
  <si>
    <t>39</t>
  </si>
  <si>
    <t>Tuomas Kallinki/Akseli Pitkänen</t>
  </si>
  <si>
    <t>18,20</t>
  </si>
  <si>
    <t>40</t>
  </si>
  <si>
    <t>SeSi/OPT-86</t>
  </si>
  <si>
    <t>16,-22,19</t>
  </si>
  <si>
    <t>41</t>
  </si>
  <si>
    <t>Oskari Honkavaara/Edvin Larsson</t>
  </si>
  <si>
    <t>KePTS/Luleå PF</t>
  </si>
  <si>
    <t>42</t>
  </si>
  <si>
    <t>Vitali Trofimov/Uno Ridal</t>
  </si>
  <si>
    <t>43</t>
  </si>
  <si>
    <t>-18,20,19</t>
  </si>
  <si>
    <t>44</t>
  </si>
  <si>
    <t>Valto Savolainen/Erno Savolainen</t>
  </si>
  <si>
    <t>-19,19,19</t>
  </si>
  <si>
    <t>45</t>
  </si>
  <si>
    <t>Tim Olsbo/Patrik Rissanen</t>
  </si>
  <si>
    <t>HUT/KuPTS</t>
  </si>
  <si>
    <t>19,16</t>
  </si>
  <si>
    <t>46</t>
  </si>
  <si>
    <t>47</t>
  </si>
  <si>
    <t>Jaakko Toivanen/Pertti Rissanen</t>
  </si>
  <si>
    <t>20,-18,17</t>
  </si>
  <si>
    <t>48</t>
  </si>
  <si>
    <t>KuPTS/KuPTS</t>
  </si>
  <si>
    <t>49</t>
  </si>
  <si>
    <t>Lasse Vimpari/Ari Holopainen</t>
  </si>
  <si>
    <t>21,-18,20</t>
  </si>
  <si>
    <t>50</t>
  </si>
  <si>
    <t>Jarmo Ruotsala/Henrik Wennman</t>
  </si>
  <si>
    <t>51</t>
  </si>
  <si>
    <t>20,16</t>
  </si>
  <si>
    <t>52</t>
  </si>
  <si>
    <t>53</t>
  </si>
  <si>
    <t>Timo Sakari/Pasi Karppinen</t>
  </si>
  <si>
    <t>19,15</t>
  </si>
  <si>
    <t>54</t>
  </si>
  <si>
    <t>Tommy Alen/Kai Kent Portförs</t>
  </si>
  <si>
    <t>55</t>
  </si>
  <si>
    <t>-17,18,16</t>
  </si>
  <si>
    <t>56</t>
  </si>
  <si>
    <t>17,17</t>
  </si>
  <si>
    <t>57</t>
  </si>
  <si>
    <t>Jari Vesaluoma/Juha Ranta</t>
  </si>
  <si>
    <t>KePTS/YNM</t>
  </si>
  <si>
    <t>58</t>
  </si>
  <si>
    <t>Eeli Rantakeisu/Severi Madetoja</t>
  </si>
  <si>
    <t>59</t>
  </si>
  <si>
    <t>-18,21,17</t>
  </si>
  <si>
    <t>60</t>
  </si>
  <si>
    <t>Eino Pennanen/Kalle Luttinen</t>
  </si>
  <si>
    <t>61</t>
  </si>
  <si>
    <t>IPT-94/IPT-94</t>
  </si>
  <si>
    <t>16,18</t>
  </si>
  <si>
    <t>62</t>
  </si>
  <si>
    <t>63</t>
  </si>
  <si>
    <t>Tuomas Perkkiö/Tommi Laine</t>
  </si>
  <si>
    <t>10,8</t>
  </si>
  <si>
    <t>64</t>
  </si>
  <si>
    <t>Pingiskoulu</t>
  </si>
  <si>
    <t>Klo 09.00</t>
  </si>
  <si>
    <t>Eemeli Ranta</t>
  </si>
  <si>
    <t>2-9</t>
  </si>
  <si>
    <t>80-113</t>
  </si>
  <si>
    <t>Arto Pekkala</t>
  </si>
  <si>
    <t>6-4</t>
  </si>
  <si>
    <t>93-83</t>
  </si>
  <si>
    <t>Suvi Ranta</t>
  </si>
  <si>
    <t>3-7</t>
  </si>
  <si>
    <t>75-97</t>
  </si>
  <si>
    <t>Juho Niemitalo</t>
  </si>
  <si>
    <t>9-0</t>
  </si>
  <si>
    <t>99-54</t>
  </si>
  <si>
    <t>2-4</t>
  </si>
  <si>
    <t>1-4</t>
  </si>
  <si>
    <t>3-11</t>
  </si>
  <si>
    <t>10-12</t>
  </si>
  <si>
    <t>3-4</t>
  </si>
  <si>
    <t>32 Eesti</t>
  </si>
  <si>
    <t>32 Eesti, M1200</t>
  </si>
  <si>
    <t>Timo sakari</t>
  </si>
  <si>
    <t>Ida ranta</t>
  </si>
  <si>
    <t>Pauli Aakula</t>
  </si>
  <si>
    <t>Erkki Peltosaari</t>
  </si>
  <si>
    <t>Asko Virtasalo, KePTS</t>
  </si>
  <si>
    <t>-9,6,6,-11,8</t>
  </si>
  <si>
    <t>-9,-5,9,4,5</t>
  </si>
  <si>
    <t>Robin Fredriksson, HSKT</t>
  </si>
  <si>
    <t>6,-7,10,3</t>
  </si>
  <si>
    <t>4,10,11</t>
  </si>
  <si>
    <t>Juhana Tuuttila, OPT-86</t>
  </si>
  <si>
    <t>6, 5, 7</t>
  </si>
  <si>
    <t>Pasi Karppinen, OPT-86</t>
  </si>
  <si>
    <t>6,6,-9,-9,9</t>
  </si>
  <si>
    <t>Erno Savolainen, YNM</t>
  </si>
  <si>
    <t xml:space="preserve"> </t>
  </si>
  <si>
    <t>Aatu Leppänen, OPT-86</t>
  </si>
  <si>
    <t>7,-10,14,9</t>
  </si>
  <si>
    <t>8,8,-9,-6,7</t>
  </si>
  <si>
    <t>Ida ranta, YNM</t>
  </si>
  <si>
    <t>Kati Suopanki, YNM</t>
  </si>
  <si>
    <t>10,-9,5,6</t>
  </si>
  <si>
    <t>3, 2, 5</t>
  </si>
  <si>
    <t>Mikael Kenttä, HSKT</t>
  </si>
  <si>
    <t>Pertti Vainikainen, IPT-94</t>
  </si>
  <si>
    <t>-10,4,9,-10,7</t>
  </si>
  <si>
    <t>4, 4, 4</t>
  </si>
  <si>
    <t>Jonathan Haapakoski, HSKT</t>
  </si>
  <si>
    <t>Timo sakari, OPT-86</t>
  </si>
  <si>
    <t>2,8,8</t>
  </si>
  <si>
    <t>3, 6, 8</t>
  </si>
  <si>
    <t>Jaakko Juutinen, OPT-86</t>
  </si>
  <si>
    <t>Virpi Määttä, YNM</t>
  </si>
  <si>
    <t>13,-5,10,-10,3</t>
  </si>
  <si>
    <t>Erkki Peltosaari, OPT-86</t>
  </si>
  <si>
    <t>9,-8,-10,5,8</t>
  </si>
  <si>
    <t>Pauli Aakula, OPT-86</t>
  </si>
  <si>
    <t>-8,7,4,5</t>
  </si>
  <si>
    <t>Philip Lehti, HSKT</t>
  </si>
  <si>
    <t>2,2,3</t>
  </si>
  <si>
    <t>Kimi Häkkilä, OPT-86</t>
  </si>
  <si>
    <t>William Snäll, HSKT</t>
  </si>
  <si>
    <t>7, 5, -10, 3</t>
  </si>
  <si>
    <t>-4,7,7,-6,5</t>
  </si>
  <si>
    <t>-97</t>
  </si>
  <si>
    <t>Mart Luuk, Vana</t>
  </si>
  <si>
    <t>-98</t>
  </si>
  <si>
    <t>7,9,2</t>
  </si>
  <si>
    <t>5,-8,4,-8,3</t>
  </si>
  <si>
    <t>5,5,-9,9</t>
  </si>
  <si>
    <t>4,8,-9,8</t>
  </si>
  <si>
    <t>3,5,5</t>
  </si>
  <si>
    <t>8,4,7</t>
  </si>
  <si>
    <t>12,9,10</t>
  </si>
  <si>
    <t>6,5,-10,9</t>
  </si>
  <si>
    <t>3,4,9</t>
  </si>
  <si>
    <t>1,2,1</t>
  </si>
  <si>
    <t>6,-0,7,11</t>
  </si>
  <si>
    <t>10,4,13</t>
  </si>
  <si>
    <t>12,-7,4,2</t>
  </si>
  <si>
    <t>-54</t>
  </si>
  <si>
    <t>4,-8,8,8</t>
  </si>
  <si>
    <t>-61</t>
  </si>
  <si>
    <t>85</t>
  </si>
  <si>
    <t>-55</t>
  </si>
  <si>
    <t>3,-7,-4,10,7</t>
  </si>
  <si>
    <t>-62</t>
  </si>
  <si>
    <t>8,3,6</t>
  </si>
  <si>
    <t>-56</t>
  </si>
  <si>
    <t>5,-7,8,9</t>
  </si>
  <si>
    <t>-49</t>
  </si>
  <si>
    <t>-50</t>
  </si>
  <si>
    <t>4,6,2</t>
  </si>
  <si>
    <t>-63</t>
  </si>
  <si>
    <t>86</t>
  </si>
  <si>
    <t>-51</t>
  </si>
  <si>
    <t>5,-11,5,7</t>
  </si>
  <si>
    <t>-64</t>
  </si>
  <si>
    <t>-8,1,4,7</t>
  </si>
  <si>
    <t>-52</t>
  </si>
  <si>
    <t>4,2,4</t>
  </si>
  <si>
    <t>-41</t>
  </si>
  <si>
    <t>-79</t>
  </si>
  <si>
    <t>-42</t>
  </si>
  <si>
    <t>87</t>
  </si>
  <si>
    <t>-80</t>
  </si>
  <si>
    <t>-43</t>
  </si>
  <si>
    <t>-69</t>
  </si>
  <si>
    <t>88</t>
  </si>
  <si>
    <t>-44</t>
  </si>
  <si>
    <t>-70</t>
  </si>
  <si>
    <t>83</t>
  </si>
  <si>
    <t>5,8,9</t>
  </si>
  <si>
    <t>-45</t>
  </si>
  <si>
    <t>-71</t>
  </si>
  <si>
    <t>89</t>
  </si>
  <si>
    <t>-46</t>
  </si>
  <si>
    <t>-72</t>
  </si>
  <si>
    <t>-88</t>
  </si>
  <si>
    <t>-47</t>
  </si>
  <si>
    <t>90</t>
  </si>
  <si>
    <t>-89</t>
  </si>
  <si>
    <t>-48</t>
  </si>
  <si>
    <t>4,-6,9,6</t>
  </si>
  <si>
    <t>-33</t>
  </si>
  <si>
    <t>-34</t>
  </si>
  <si>
    <t>81</t>
  </si>
  <si>
    <t>-81</t>
  </si>
  <si>
    <t>-35</t>
  </si>
  <si>
    <t>91</t>
  </si>
  <si>
    <t>-82</t>
  </si>
  <si>
    <t>-36</t>
  </si>
  <si>
    <t>-73</t>
  </si>
  <si>
    <t>84</t>
  </si>
  <si>
    <t>92</t>
  </si>
  <si>
    <t>-74</t>
  </si>
  <si>
    <t>-37</t>
  </si>
  <si>
    <t>96</t>
  </si>
  <si>
    <t>-38</t>
  </si>
  <si>
    <t>82</t>
  </si>
  <si>
    <t>-75</t>
  </si>
  <si>
    <t>-39</t>
  </si>
  <si>
    <t>93</t>
  </si>
  <si>
    <t>-76</t>
  </si>
  <si>
    <t>-40</t>
  </si>
  <si>
    <t>-92</t>
  </si>
  <si>
    <t>94</t>
  </si>
  <si>
    <t>-93</t>
  </si>
  <si>
    <t>Alempi Eesti</t>
  </si>
  <si>
    <t>Karsinnoista korkeimmalle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</si>
</sst>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.00;[Red]\-#,##0.00"/>
    <numFmt numFmtId="167" formatCode="0%"/>
    <numFmt numFmtId="168" formatCode="#,##0;[Red]\-#,##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5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0" fontId="0" fillId="0" borderId="10" xfId="57" applyFont="1" applyBorder="1">
      <alignment/>
      <protection/>
    </xf>
    <xf numFmtId="0" fontId="0" fillId="0" borderId="11" xfId="57" applyFont="1" applyBorder="1" applyAlignment="1">
      <alignment/>
      <protection/>
    </xf>
    <xf numFmtId="0" fontId="0" fillId="0" borderId="10" xfId="57" applyFont="1" applyBorder="1" applyAlignment="1">
      <alignment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57" applyFont="1" applyAlignment="1">
      <alignment horizontal="left"/>
      <protection/>
    </xf>
    <xf numFmtId="20" fontId="7" fillId="0" borderId="0" xfId="0" applyNumberFormat="1" applyFont="1" applyAlignment="1">
      <alignment/>
    </xf>
    <xf numFmtId="0" fontId="5" fillId="0" borderId="15" xfId="57" applyFont="1" applyBorder="1" applyAlignment="1">
      <alignment horizontal="left"/>
      <protection/>
    </xf>
    <xf numFmtId="0" fontId="0" fillId="0" borderId="15" xfId="57" applyFont="1" applyBorder="1">
      <alignment/>
      <protection/>
    </xf>
    <xf numFmtId="1" fontId="4" fillId="0" borderId="15" xfId="57" applyNumberFormat="1" applyFont="1" applyBorder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0" applyFont="1" applyBorder="1" applyAlignment="1">
      <alignment horizontal="left"/>
    </xf>
    <xf numFmtId="1" fontId="4" fillId="0" borderId="16" xfId="57" applyNumberFormat="1" applyFont="1" applyBorder="1" applyAlignment="1">
      <alignment/>
      <protection/>
    </xf>
    <xf numFmtId="0" fontId="4" fillId="0" borderId="0" xfId="0" applyFont="1" applyAlignment="1">
      <alignment horizontal="right"/>
    </xf>
    <xf numFmtId="1" fontId="4" fillId="0" borderId="0" xfId="57" applyNumberFormat="1" applyFont="1" applyBorder="1" applyAlignment="1">
      <alignment/>
      <protection/>
    </xf>
    <xf numFmtId="0" fontId="5" fillId="0" borderId="0" xfId="0" applyFont="1" applyAlignment="1">
      <alignment horizontal="left"/>
    </xf>
    <xf numFmtId="1" fontId="4" fillId="0" borderId="17" xfId="57" applyNumberFormat="1" applyFont="1" applyBorder="1" applyAlignment="1">
      <alignment/>
      <protection/>
    </xf>
    <xf numFmtId="0" fontId="4" fillId="0" borderId="0" xfId="0" applyFont="1" applyBorder="1" applyAlignment="1">
      <alignment horizontal="right"/>
    </xf>
    <xf numFmtId="0" fontId="0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0" fontId="4" fillId="0" borderId="18" xfId="57" applyFont="1" applyBorder="1" applyAlignment="1">
      <alignment/>
      <protection/>
    </xf>
    <xf numFmtId="1" fontId="4" fillId="0" borderId="19" xfId="57" applyNumberFormat="1" applyFont="1" applyBorder="1" applyAlignment="1">
      <alignment/>
      <protection/>
    </xf>
    <xf numFmtId="0" fontId="4" fillId="0" borderId="18" xfId="0" applyFont="1" applyBorder="1" applyAlignment="1">
      <alignment horizontal="right"/>
    </xf>
    <xf numFmtId="0" fontId="0" fillId="0" borderId="18" xfId="57" applyFont="1" applyBorder="1">
      <alignment/>
      <protection/>
    </xf>
    <xf numFmtId="1" fontId="5" fillId="0" borderId="15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0" fillId="0" borderId="0" xfId="57" applyFont="1" applyBorder="1" applyAlignment="1">
      <alignment horizontal="right"/>
      <protection/>
    </xf>
    <xf numFmtId="0" fontId="5" fillId="0" borderId="17" xfId="57" applyFont="1" applyBorder="1" applyAlignment="1">
      <alignment horizontal="left"/>
      <protection/>
    </xf>
    <xf numFmtId="0" fontId="5" fillId="0" borderId="15" xfId="0" applyFont="1" applyBorder="1" applyAlignment="1">
      <alignment horizontal="left"/>
    </xf>
    <xf numFmtId="0" fontId="0" fillId="0" borderId="16" xfId="57" applyFont="1" applyBorder="1" applyAlignment="1">
      <alignment horizontal="right"/>
      <protection/>
    </xf>
    <xf numFmtId="0" fontId="0" fillId="0" borderId="0" xfId="0" applyFont="1" applyAlignment="1">
      <alignment/>
    </xf>
    <xf numFmtId="1" fontId="5" fillId="0" borderId="16" xfId="57" applyNumberFormat="1" applyFont="1" applyBorder="1" applyAlignment="1">
      <alignment horizontal="left"/>
      <protection/>
    </xf>
    <xf numFmtId="0" fontId="0" fillId="0" borderId="20" xfId="57" applyFont="1" applyBorder="1">
      <alignment/>
      <protection/>
    </xf>
    <xf numFmtId="0" fontId="0" fillId="0" borderId="0" xfId="0" applyBorder="1" applyAlignment="1">
      <alignment/>
    </xf>
    <xf numFmtId="1" fontId="4" fillId="0" borderId="0" xfId="57" applyNumberFormat="1" applyFont="1" applyBorder="1" applyAlignment="1">
      <alignment horizontal="right"/>
      <protection/>
    </xf>
    <xf numFmtId="0" fontId="0" fillId="0" borderId="18" xfId="57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6" fillId="0" borderId="0" xfId="0" applyFont="1" applyAlignment="1">
      <alignment horizontal="left"/>
    </xf>
    <xf numFmtId="0" fontId="0" fillId="0" borderId="2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0" xfId="0" applyFont="1" applyAlignment="1">
      <alignment/>
    </xf>
    <xf numFmtId="49" fontId="0" fillId="0" borderId="18" xfId="57" applyNumberFormat="1" applyFont="1" applyBorder="1" applyAlignment="1">
      <alignment horizontal="right"/>
      <protection/>
    </xf>
    <xf numFmtId="49" fontId="0" fillId="0" borderId="0" xfId="57" applyNumberFormat="1" applyFont="1" applyAlignment="1">
      <alignment horizontal="right"/>
      <protection/>
    </xf>
    <xf numFmtId="49" fontId="0" fillId="0" borderId="17" xfId="57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16" xfId="57" applyNumberFormat="1" applyFont="1" applyBorder="1" applyAlignment="1">
      <alignment horizontal="right"/>
      <protection/>
    </xf>
    <xf numFmtId="49" fontId="0" fillId="0" borderId="0" xfId="57" applyNumberFormat="1" applyFont="1" applyBorder="1" applyAlignment="1">
      <alignment horizontal="right"/>
      <protection/>
    </xf>
    <xf numFmtId="0" fontId="6" fillId="0" borderId="0" xfId="57" applyFont="1" applyAlignment="1">
      <alignment horizontal="left"/>
      <protection/>
    </xf>
    <xf numFmtId="49" fontId="0" fillId="0" borderId="15" xfId="57" applyNumberFormat="1" applyFont="1" applyBorder="1">
      <alignment/>
      <protection/>
    </xf>
    <xf numFmtId="49" fontId="3" fillId="0" borderId="0" xfId="57" applyNumberFormat="1" applyFont="1" applyAlignment="1">
      <alignment horizontal="right"/>
      <protection/>
    </xf>
    <xf numFmtId="49" fontId="5" fillId="0" borderId="0" xfId="57" applyNumberFormat="1" applyFont="1" applyBorder="1" applyAlignment="1">
      <alignment horizontal="right"/>
      <protection/>
    </xf>
    <xf numFmtId="49" fontId="4" fillId="0" borderId="0" xfId="57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17" xfId="57" applyFont="1" applyBorder="1" applyAlignment="1">
      <alignment horizontal="center"/>
      <protection/>
    </xf>
    <xf numFmtId="1" fontId="4" fillId="0" borderId="15" xfId="57" applyNumberFormat="1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0" xfId="57" applyNumberFormat="1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11" fillId="0" borderId="15" xfId="57" applyFont="1" applyBorder="1" applyAlignment="1">
      <alignment horizontal="left"/>
      <protection/>
    </xf>
    <xf numFmtId="1" fontId="11" fillId="0" borderId="0" xfId="57" applyNumberFormat="1" applyFont="1" applyBorder="1" applyAlignment="1">
      <alignment horizontal="right"/>
      <protection/>
    </xf>
    <xf numFmtId="0" fontId="11" fillId="0" borderId="0" xfId="57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5" xfId="57" applyFont="1" applyBorder="1" applyAlignment="1">
      <alignment horizontal="right"/>
      <protection/>
    </xf>
    <xf numFmtId="1" fontId="12" fillId="0" borderId="0" xfId="57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2" fontId="11" fillId="0" borderId="0" xfId="57" applyNumberFormat="1" applyFont="1" applyBorder="1" applyAlignment="1">
      <alignment horizontal="left"/>
      <protection/>
    </xf>
    <xf numFmtId="0" fontId="0" fillId="0" borderId="0" xfId="0" applyBorder="1" applyAlignment="1">
      <alignment horizontal="righ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5" fillId="0" borderId="0" xfId="57" applyFont="1" applyBorder="1" applyAlignment="1">
      <alignment horizontal="right"/>
      <protection/>
    </xf>
    <xf numFmtId="1" fontId="11" fillId="0" borderId="0" xfId="57" applyNumberFormat="1" applyFont="1" applyBorder="1" applyAlignment="1">
      <alignment horizontal="left"/>
      <protection/>
    </xf>
    <xf numFmtId="2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5" xfId="57" applyFont="1" applyBorder="1" applyAlignment="1">
      <alignment horizontal="left"/>
      <protection/>
    </xf>
    <xf numFmtId="49" fontId="11" fillId="0" borderId="0" xfId="57" applyNumberFormat="1" applyFont="1" applyBorder="1" applyAlignment="1">
      <alignment/>
      <protection/>
    </xf>
    <xf numFmtId="49" fontId="11" fillId="0" borderId="0" xfId="0" applyNumberFormat="1" applyFont="1" applyAlignment="1">
      <alignment/>
    </xf>
    <xf numFmtId="0" fontId="11" fillId="0" borderId="0" xfId="57" applyFont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0" xfId="57" applyFont="1" applyBorder="1" applyAlignment="1">
      <alignment horizontal="left"/>
      <protection/>
    </xf>
    <xf numFmtId="0" fontId="0" fillId="0" borderId="0" xfId="0" applyAlignment="1">
      <alignment horizontal="left"/>
    </xf>
    <xf numFmtId="20" fontId="4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11" fillId="0" borderId="15" xfId="57" applyFont="1" applyBorder="1" applyAlignment="1">
      <alignment/>
      <protection/>
    </xf>
    <xf numFmtId="0" fontId="11" fillId="0" borderId="0" xfId="57" applyFont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1" fontId="5" fillId="0" borderId="0" xfId="57" applyNumberFormat="1" applyFont="1" applyBorder="1" applyAlignment="1">
      <alignment horizontal="right"/>
      <protection/>
    </xf>
    <xf numFmtId="49" fontId="0" fillId="0" borderId="0" xfId="57" applyNumberFormat="1" applyFont="1">
      <alignment/>
      <protection/>
    </xf>
    <xf numFmtId="49" fontId="0" fillId="0" borderId="0" xfId="57" applyNumberFormat="1" applyFont="1" applyBorder="1" applyAlignment="1">
      <alignment horizontal="right"/>
      <protection/>
    </xf>
    <xf numFmtId="49" fontId="0" fillId="0" borderId="0" xfId="57" applyNumberFormat="1" applyFont="1" applyAlignment="1">
      <alignment horizontal="right"/>
      <protection/>
    </xf>
    <xf numFmtId="49" fontId="0" fillId="0" borderId="0" xfId="57" applyNumberFormat="1" applyFont="1" applyBorder="1" applyAlignment="1">
      <alignment horizontal="center"/>
      <protection/>
    </xf>
    <xf numFmtId="49" fontId="15" fillId="0" borderId="0" xfId="0" applyNumberFormat="1" applyFont="1" applyFill="1" applyBorder="1" applyAlignment="1">
      <alignment horizontal="center"/>
    </xf>
    <xf numFmtId="1" fontId="4" fillId="0" borderId="15" xfId="57" applyNumberFormat="1" applyFont="1" applyBorder="1" applyAlignment="1">
      <alignment horizontal="left"/>
      <protection/>
    </xf>
    <xf numFmtId="0" fontId="4" fillId="0" borderId="15" xfId="0" applyFont="1" applyBorder="1" applyAlignment="1">
      <alignment horizontal="center"/>
    </xf>
    <xf numFmtId="49" fontId="15" fillId="4" borderId="24" xfId="0" applyNumberFormat="1" applyFont="1" applyFill="1" applyBorder="1" applyAlignment="1">
      <alignment horizontal="center"/>
    </xf>
    <xf numFmtId="1" fontId="4" fillId="0" borderId="20" xfId="57" applyNumberFormat="1" applyFont="1" applyBorder="1" applyAlignment="1">
      <alignment horizontal="center"/>
      <protection/>
    </xf>
    <xf numFmtId="49" fontId="0" fillId="0" borderId="25" xfId="57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0" fillId="0" borderId="25" xfId="0" applyBorder="1" applyAlignment="1">
      <alignment/>
    </xf>
    <xf numFmtId="1" fontId="4" fillId="0" borderId="26" xfId="57" applyNumberFormat="1" applyFont="1" applyBorder="1" applyAlignment="1">
      <alignment horizontal="left"/>
      <protection/>
    </xf>
    <xf numFmtId="49" fontId="15" fillId="4" borderId="27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4" fillId="0" borderId="28" xfId="57" applyNumberFormat="1" applyFont="1" applyBorder="1" applyAlignment="1">
      <alignment horizontal="left"/>
      <protection/>
    </xf>
    <xf numFmtId="1" fontId="4" fillId="0" borderId="20" xfId="57" applyNumberFormat="1" applyFont="1" applyBorder="1" applyAlignment="1">
      <alignment horizontal="left"/>
      <protection/>
    </xf>
    <xf numFmtId="49" fontId="0" fillId="0" borderId="20" xfId="57" applyNumberFormat="1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49" fontId="4" fillId="4" borderId="27" xfId="0" applyNumberFormat="1" applyFont="1" applyFill="1" applyBorder="1" applyAlignment="1">
      <alignment horizontal="left"/>
    </xf>
    <xf numFmtId="49" fontId="4" fillId="0" borderId="17" xfId="57" applyNumberFormat="1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49" fontId="4" fillId="0" borderId="16" xfId="57" applyNumberFormat="1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0" xfId="57" applyFont="1" applyBorder="1" applyAlignment="1">
      <alignment horizontal="left"/>
      <protection/>
    </xf>
    <xf numFmtId="49" fontId="4" fillId="4" borderId="29" xfId="0" applyNumberFormat="1" applyFont="1" applyFill="1" applyBorder="1" applyAlignment="1">
      <alignment horizontal="left"/>
    </xf>
    <xf numFmtId="0" fontId="4" fillId="0" borderId="0" xfId="57" applyFont="1" applyAlignment="1">
      <alignment horizontal="left"/>
      <protection/>
    </xf>
    <xf numFmtId="49" fontId="4" fillId="0" borderId="2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21" xfId="57" applyFont="1" applyBorder="1" applyAlignment="1">
      <alignment horizontal="right"/>
      <protection/>
    </xf>
    <xf numFmtId="49" fontId="4" fillId="0" borderId="0" xfId="57" applyNumberFormat="1" applyFont="1" applyAlignment="1">
      <alignment horizontal="left"/>
      <protection/>
    </xf>
    <xf numFmtId="0" fontId="4" fillId="0" borderId="15" xfId="57" applyFont="1" applyBorder="1">
      <alignment/>
      <protection/>
    </xf>
    <xf numFmtId="20" fontId="4" fillId="0" borderId="15" xfId="0" applyNumberFormat="1" applyFont="1" applyBorder="1" applyAlignment="1">
      <alignment horizontal="left"/>
    </xf>
    <xf numFmtId="0" fontId="0" fillId="0" borderId="18" xfId="57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20" xfId="0" applyFont="1" applyBorder="1" applyAlignment="1">
      <alignment horizontal="left"/>
    </xf>
    <xf numFmtId="0" fontId="65" fillId="0" borderId="0" xfId="58" applyFont="1" applyAlignment="1">
      <alignment horizontal="center"/>
      <protection/>
    </xf>
    <xf numFmtId="49" fontId="4" fillId="4" borderId="24" xfId="0" applyNumberFormat="1" applyFont="1" applyFill="1" applyBorder="1" applyAlignment="1">
      <alignment horizontal="left"/>
    </xf>
    <xf numFmtId="49" fontId="15" fillId="4" borderId="2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1" xfId="57" applyFont="1" applyBorder="1" applyAlignment="1">
      <alignment/>
      <protection/>
    </xf>
    <xf numFmtId="0" fontId="0" fillId="0" borderId="1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0" xfId="57" applyFont="1" applyBorder="1" applyAlignment="1">
      <alignment/>
      <protection/>
    </xf>
    <xf numFmtId="0" fontId="0" fillId="0" borderId="11" xfId="57" applyFont="1" applyBorder="1">
      <alignment/>
      <protection/>
    </xf>
    <xf numFmtId="49" fontId="0" fillId="0" borderId="18" xfId="57" applyNumberFormat="1" applyFont="1" applyFill="1" applyBorder="1" applyAlignment="1">
      <alignment horizontal="right"/>
      <protection/>
    </xf>
    <xf numFmtId="0" fontId="4" fillId="0" borderId="28" xfId="0" applyFont="1" applyBorder="1" applyAlignment="1">
      <alignment horizontal="left"/>
    </xf>
    <xf numFmtId="0" fontId="0" fillId="0" borderId="16" xfId="57" applyFont="1" applyFill="1" applyBorder="1" applyAlignment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49" fontId="0" fillId="0" borderId="16" xfId="57" applyNumberFormat="1" applyFont="1" applyFill="1" applyBorder="1" applyAlignment="1">
      <alignment horizontal="right"/>
      <protection/>
    </xf>
    <xf numFmtId="0" fontId="4" fillId="0" borderId="18" xfId="0" applyFont="1" applyFill="1" applyBorder="1" applyAlignment="1">
      <alignment horizontal="right"/>
    </xf>
    <xf numFmtId="1" fontId="4" fillId="0" borderId="16" xfId="57" applyNumberFormat="1" applyFont="1" applyFill="1" applyBorder="1" applyAlignment="1">
      <alignment horizontal="right"/>
      <protection/>
    </xf>
    <xf numFmtId="1" fontId="4" fillId="0" borderId="16" xfId="57" applyNumberFormat="1" applyFont="1" applyFill="1" applyBorder="1" applyAlignment="1">
      <alignment horizontal="left"/>
      <protection/>
    </xf>
    <xf numFmtId="0" fontId="4" fillId="0" borderId="16" xfId="0" applyFont="1" applyFill="1" applyBorder="1" applyAlignment="1">
      <alignment/>
    </xf>
    <xf numFmtId="1" fontId="4" fillId="0" borderId="30" xfId="57" applyNumberFormat="1" applyFont="1" applyFill="1" applyBorder="1" applyAlignment="1">
      <alignment/>
      <protection/>
    </xf>
    <xf numFmtId="0" fontId="0" fillId="0" borderId="16" xfId="0" applyFill="1" applyBorder="1" applyAlignment="1">
      <alignment/>
    </xf>
    <xf numFmtId="49" fontId="0" fillId="0" borderId="16" xfId="57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0" fillId="0" borderId="16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1" fontId="4" fillId="0" borderId="15" xfId="57" applyNumberFormat="1" applyFont="1" applyFill="1" applyBorder="1" applyAlignment="1">
      <alignment horizontal="left"/>
      <protection/>
    </xf>
    <xf numFmtId="0" fontId="0" fillId="0" borderId="17" xfId="57" applyFont="1" applyFill="1" applyBorder="1">
      <alignment/>
      <protection/>
    </xf>
    <xf numFmtId="2" fontId="12" fillId="0" borderId="0" xfId="0" applyNumberFormat="1" applyFont="1" applyFill="1" applyAlignment="1">
      <alignment/>
    </xf>
    <xf numFmtId="1" fontId="12" fillId="0" borderId="0" xfId="57" applyNumberFormat="1" applyFont="1" applyFill="1" applyBorder="1" applyAlignment="1">
      <alignment horizontal="left"/>
      <protection/>
    </xf>
    <xf numFmtId="49" fontId="12" fillId="0" borderId="0" xfId="0" applyNumberFormat="1" applyFont="1" applyFill="1" applyAlignment="1">
      <alignment horizontal="left"/>
    </xf>
    <xf numFmtId="49" fontId="0" fillId="0" borderId="18" xfId="57" applyNumberFormat="1" applyFont="1" applyFill="1" applyBorder="1" applyAlignment="1">
      <alignment horizontal="right"/>
      <protection/>
    </xf>
    <xf numFmtId="1" fontId="14" fillId="0" borderId="0" xfId="57" applyNumberFormat="1" applyFont="1" applyFill="1" applyBorder="1" applyAlignment="1">
      <alignment horizontal="left"/>
      <protection/>
    </xf>
    <xf numFmtId="49" fontId="4" fillId="0" borderId="16" xfId="57" applyNumberFormat="1" applyFont="1" applyFill="1" applyBorder="1" applyAlignment="1">
      <alignment horizontal="left"/>
      <protection/>
    </xf>
    <xf numFmtId="49" fontId="0" fillId="0" borderId="17" xfId="57" applyNumberFormat="1" applyFont="1" applyBorder="1">
      <alignment/>
      <protection/>
    </xf>
    <xf numFmtId="0" fontId="0" fillId="0" borderId="15" xfId="57" applyFont="1" applyBorder="1" applyAlignment="1">
      <alignment horizontal="left"/>
      <protection/>
    </xf>
    <xf numFmtId="0" fontId="66" fillId="0" borderId="0" xfId="58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9" fontId="0" fillId="0" borderId="31" xfId="58" applyNumberFormat="1" applyFont="1" applyFill="1" applyBorder="1" applyAlignment="1" applyProtection="1">
      <alignment horizontal="left"/>
      <protection/>
    </xf>
    <xf numFmtId="49" fontId="20" fillId="0" borderId="32" xfId="58" applyNumberFormat="1" applyFont="1" applyFill="1" applyBorder="1" applyAlignment="1" applyProtection="1">
      <alignment horizontal="left"/>
      <protection/>
    </xf>
    <xf numFmtId="49" fontId="20" fillId="0" borderId="33" xfId="58" applyNumberFormat="1" applyFont="1" applyFill="1" applyBorder="1" applyAlignment="1" applyProtection="1">
      <alignment horizontal="left"/>
      <protection/>
    </xf>
    <xf numFmtId="49" fontId="20" fillId="0" borderId="34" xfId="58" applyNumberFormat="1" applyFont="1" applyFill="1" applyBorder="1" applyAlignment="1" applyProtection="1">
      <alignment horizontal="left"/>
      <protection/>
    </xf>
    <xf numFmtId="49" fontId="0" fillId="0" borderId="35" xfId="58" applyNumberFormat="1" applyFont="1" applyFill="1" applyBorder="1" applyAlignment="1" applyProtection="1">
      <alignment horizontal="left"/>
      <protection/>
    </xf>
    <xf numFmtId="49" fontId="0" fillId="0" borderId="0" xfId="58" applyNumberFormat="1" applyFont="1" applyFill="1" applyBorder="1" applyAlignment="1" applyProtection="1">
      <alignment horizontal="left"/>
      <protection/>
    </xf>
    <xf numFmtId="49" fontId="8" fillId="0" borderId="0" xfId="58" applyNumberFormat="1" applyFont="1" applyFill="1" applyBorder="1" applyAlignment="1" applyProtection="1">
      <alignment horizontal="left"/>
      <protection/>
    </xf>
    <xf numFmtId="0" fontId="0" fillId="0" borderId="0" xfId="58">
      <alignment/>
      <protection/>
    </xf>
    <xf numFmtId="49" fontId="8" fillId="0" borderId="36" xfId="58" applyNumberFormat="1" applyFont="1" applyFill="1" applyBorder="1" applyAlignment="1" applyProtection="1">
      <alignment horizontal="left"/>
      <protection/>
    </xf>
    <xf numFmtId="49" fontId="8" fillId="0" borderId="37" xfId="58" applyNumberFormat="1" applyFont="1" applyFill="1" applyBorder="1" applyAlignment="1" applyProtection="1">
      <alignment horizontal="left"/>
      <protection/>
    </xf>
    <xf numFmtId="49" fontId="8" fillId="0" borderId="38" xfId="58" applyNumberFormat="1" applyFont="1" applyFill="1" applyBorder="1" applyAlignment="1" applyProtection="1">
      <alignment horizontal="left"/>
      <protection/>
    </xf>
    <xf numFmtId="49" fontId="8" fillId="0" borderId="39" xfId="58" applyNumberFormat="1" applyFont="1" applyFill="1" applyBorder="1" applyAlignment="1" applyProtection="1">
      <alignment horizontal="left"/>
      <protection/>
    </xf>
    <xf numFmtId="49" fontId="8" fillId="0" borderId="40" xfId="58" applyNumberFormat="1" applyFont="1" applyFill="1" applyBorder="1" applyAlignment="1" applyProtection="1">
      <alignment horizontal="left"/>
      <protection/>
    </xf>
    <xf numFmtId="49" fontId="0" fillId="0" borderId="41" xfId="58" applyNumberFormat="1" applyFont="1" applyFill="1" applyBorder="1" applyAlignment="1" applyProtection="1">
      <alignment horizontal="left"/>
      <protection/>
    </xf>
    <xf numFmtId="49" fontId="0" fillId="0" borderId="42" xfId="58" applyNumberFormat="1" applyFont="1" applyFill="1" applyBorder="1" applyAlignment="1" applyProtection="1">
      <alignment horizontal="left"/>
      <protection/>
    </xf>
    <xf numFmtId="49" fontId="21" fillId="0" borderId="43" xfId="58" applyNumberFormat="1" applyFont="1" applyFill="1" applyBorder="1" applyAlignment="1" applyProtection="1">
      <alignment horizontal="left"/>
      <protection/>
    </xf>
    <xf numFmtId="49" fontId="21" fillId="0" borderId="35" xfId="58" applyNumberFormat="1" applyFont="1" applyFill="1" applyBorder="1" applyAlignment="1" applyProtection="1">
      <alignment horizontal="left"/>
      <protection/>
    </xf>
    <xf numFmtId="49" fontId="21" fillId="0" borderId="0" xfId="58" applyNumberFormat="1" applyFont="1" applyFill="1" applyBorder="1" applyAlignment="1" applyProtection="1">
      <alignment horizontal="left"/>
      <protection/>
    </xf>
    <xf numFmtId="49" fontId="21" fillId="0" borderId="44" xfId="58" applyNumberFormat="1" applyFont="1" applyFill="1" applyBorder="1" applyAlignment="1" applyProtection="1">
      <alignment horizontal="left"/>
      <protection/>
    </xf>
    <xf numFmtId="49" fontId="21" fillId="0" borderId="42" xfId="58" applyNumberFormat="1" applyFont="1" applyFill="1" applyBorder="1" applyAlignment="1" applyProtection="1">
      <alignment horizontal="left"/>
      <protection/>
    </xf>
    <xf numFmtId="49" fontId="21" fillId="0" borderId="41" xfId="58" applyNumberFormat="1" applyFont="1" applyFill="1" applyBorder="1" applyAlignment="1" applyProtection="1">
      <alignment horizontal="left"/>
      <protection/>
    </xf>
    <xf numFmtId="49" fontId="21" fillId="0" borderId="31" xfId="58" applyNumberFormat="1" applyFont="1" applyFill="1" applyBorder="1" applyAlignment="1" applyProtection="1">
      <alignment horizontal="left"/>
      <protection/>
    </xf>
    <xf numFmtId="49" fontId="0" fillId="0" borderId="44" xfId="58" applyNumberFormat="1" applyFont="1" applyFill="1" applyBorder="1" applyAlignment="1" applyProtection="1">
      <alignment horizontal="left"/>
      <protection/>
    </xf>
    <xf numFmtId="49" fontId="4" fillId="0" borderId="44" xfId="58" applyNumberFormat="1" applyFont="1" applyFill="1" applyBorder="1" applyAlignment="1" applyProtection="1">
      <alignment horizontal="left"/>
      <protection/>
    </xf>
    <xf numFmtId="49" fontId="8" fillId="0" borderId="44" xfId="58" applyNumberFormat="1" applyFont="1" applyFill="1" applyBorder="1" applyAlignment="1" applyProtection="1">
      <alignment horizontal="left"/>
      <protection/>
    </xf>
    <xf numFmtId="49" fontId="22" fillId="0" borderId="43" xfId="58" applyNumberFormat="1" applyFont="1" applyFill="1" applyBorder="1" applyAlignment="1" applyProtection="1">
      <alignment horizontal="left"/>
      <protection/>
    </xf>
    <xf numFmtId="49" fontId="15" fillId="0" borderId="0" xfId="58" applyNumberFormat="1" applyFont="1" applyFill="1" applyBorder="1" applyAlignment="1" applyProtection="1">
      <alignment horizontal="left"/>
      <protection/>
    </xf>
    <xf numFmtId="49" fontId="0" fillId="0" borderId="43" xfId="58" applyNumberFormat="1" applyFont="1" applyFill="1" applyBorder="1" applyAlignment="1" applyProtection="1">
      <alignment horizontal="left"/>
      <protection/>
    </xf>
    <xf numFmtId="49" fontId="0" fillId="33" borderId="43" xfId="58" applyNumberFormat="1" applyFont="1" applyFill="1" applyBorder="1" applyAlignment="1" applyProtection="1">
      <alignment horizontal="left"/>
      <protection/>
    </xf>
    <xf numFmtId="49" fontId="0" fillId="0" borderId="45" xfId="58" applyNumberFormat="1" applyFont="1" applyFill="1" applyBorder="1" applyAlignment="1" applyProtection="1">
      <alignment horizontal="center"/>
      <protection/>
    </xf>
    <xf numFmtId="49" fontId="0" fillId="0" borderId="46" xfId="58" applyNumberFormat="1" applyFont="1" applyFill="1" applyBorder="1" applyAlignment="1" applyProtection="1">
      <alignment horizontal="center"/>
      <protection/>
    </xf>
    <xf numFmtId="49" fontId="0" fillId="0" borderId="47" xfId="58" applyNumberFormat="1" applyFont="1" applyFill="1" applyBorder="1" applyAlignment="1" applyProtection="1">
      <alignment horizontal="center"/>
      <protection/>
    </xf>
    <xf numFmtId="49" fontId="0" fillId="0" borderId="48" xfId="58" applyNumberFormat="1" applyFont="1" applyFill="1" applyBorder="1" applyAlignment="1" applyProtection="1">
      <alignment horizontal="center"/>
      <protection/>
    </xf>
    <xf numFmtId="49" fontId="0" fillId="0" borderId="49" xfId="58" applyNumberFormat="1" applyFont="1" applyFill="1" applyBorder="1" applyAlignment="1" applyProtection="1">
      <alignment horizontal="left"/>
      <protection/>
    </xf>
    <xf numFmtId="49" fontId="15" fillId="0" borderId="35" xfId="58" applyNumberFormat="1" applyFont="1" applyFill="1" applyBorder="1" applyAlignment="1" applyProtection="1">
      <alignment horizontal="left"/>
      <protection/>
    </xf>
    <xf numFmtId="49" fontId="15" fillId="0" borderId="42" xfId="58" applyNumberFormat="1" applyFont="1" applyFill="1" applyBorder="1" applyAlignment="1" applyProtection="1">
      <alignment horizontal="left"/>
      <protection/>
    </xf>
    <xf numFmtId="49" fontId="15" fillId="0" borderId="31" xfId="58" applyNumberFormat="1" applyFont="1" applyFill="1" applyBorder="1" applyAlignment="1" applyProtection="1">
      <alignment horizontal="left"/>
      <protection/>
    </xf>
    <xf numFmtId="49" fontId="21" fillId="0" borderId="44" xfId="58" applyNumberFormat="1" applyFont="1" applyFill="1" applyBorder="1" applyAlignment="1" applyProtection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left"/>
      <protection/>
    </xf>
    <xf numFmtId="0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23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49" fontId="24" fillId="0" borderId="0" xfId="57" applyNumberFormat="1" applyFont="1" applyAlignment="1">
      <alignment horizontal="center"/>
      <protection/>
    </xf>
    <xf numFmtId="49" fontId="24" fillId="0" borderId="0" xfId="57" applyNumberFormat="1" applyFont="1" applyAlignment="1">
      <alignment/>
      <protection/>
    </xf>
    <xf numFmtId="49" fontId="25" fillId="0" borderId="0" xfId="57" applyNumberFormat="1" applyFont="1" applyAlignment="1">
      <alignment/>
      <protection/>
    </xf>
    <xf numFmtId="0" fontId="12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1" fontId="3" fillId="0" borderId="0" xfId="57" applyNumberFormat="1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right"/>
      <protection/>
    </xf>
    <xf numFmtId="20" fontId="7" fillId="0" borderId="0" xfId="58" applyNumberFormat="1" applyFont="1" applyAlignment="1">
      <alignment horizontal="center"/>
      <protection/>
    </xf>
    <xf numFmtId="20" fontId="7" fillId="0" borderId="0" xfId="58" applyNumberFormat="1" applyFont="1" applyAlignment="1">
      <alignment/>
      <protection/>
    </xf>
    <xf numFmtId="20" fontId="15" fillId="0" borderId="0" xfId="58" applyNumberFormat="1" applyFont="1" applyAlignment="1" quotePrefix="1">
      <alignment horizontal="right"/>
      <protection/>
    </xf>
    <xf numFmtId="0" fontId="15" fillId="0" borderId="15" xfId="58" applyFont="1" applyBorder="1" applyAlignment="1">
      <alignment horizontal="left"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>
      <alignment/>
      <protection/>
    </xf>
    <xf numFmtId="0" fontId="5" fillId="0" borderId="15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left"/>
      <protection/>
    </xf>
    <xf numFmtId="1" fontId="4" fillId="0" borderId="0" xfId="57" applyNumberFormat="1" applyFont="1" applyBorder="1" applyAlignment="1">
      <alignment horizontal="center"/>
      <protection/>
    </xf>
    <xf numFmtId="0" fontId="4" fillId="0" borderId="0" xfId="57" applyFont="1" applyAlignment="1">
      <alignment horizontal="right"/>
      <protection/>
    </xf>
    <xf numFmtId="0" fontId="15" fillId="0" borderId="0" xfId="58" applyFont="1" applyBorder="1" applyAlignment="1">
      <alignment horizontal="right"/>
      <protection/>
    </xf>
    <xf numFmtId="0" fontId="15" fillId="0" borderId="18" xfId="58" applyFont="1" applyFill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5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15" fillId="0" borderId="0" xfId="57" applyFont="1" applyBorder="1" applyAlignment="1">
      <alignment horizontal="right"/>
      <protection/>
    </xf>
    <xf numFmtId="1" fontId="15" fillId="0" borderId="20" xfId="57" applyNumberFormat="1" applyFont="1" applyBorder="1" applyAlignment="1">
      <alignment horizontal="left"/>
      <protection/>
    </xf>
    <xf numFmtId="1" fontId="15" fillId="0" borderId="0" xfId="57" applyNumberFormat="1" applyFont="1" applyBorder="1" applyAlignment="1">
      <alignment horizontal="right"/>
      <protection/>
    </xf>
    <xf numFmtId="1" fontId="15" fillId="0" borderId="0" xfId="57" applyNumberFormat="1" applyFont="1" applyBorder="1" applyAlignment="1">
      <alignment horizontal="center"/>
      <protection/>
    </xf>
    <xf numFmtId="1" fontId="15" fillId="0" borderId="0" xfId="57" applyNumberFormat="1" applyFont="1" applyBorder="1" applyAlignment="1">
      <alignment/>
      <protection/>
    </xf>
    <xf numFmtId="49" fontId="15" fillId="0" borderId="15" xfId="58" applyNumberFormat="1" applyFont="1" applyBorder="1" applyAlignment="1">
      <alignment horizontal="left"/>
      <protection/>
    </xf>
    <xf numFmtId="49" fontId="15" fillId="0" borderId="17" xfId="58" applyNumberFormat="1" applyFont="1" applyBorder="1" applyAlignment="1">
      <alignment horizontal="left"/>
      <protection/>
    </xf>
    <xf numFmtId="0" fontId="26" fillId="0" borderId="17" xfId="57" applyFont="1" applyBorder="1" applyAlignment="1">
      <alignment horizontal="left"/>
      <protection/>
    </xf>
    <xf numFmtId="0" fontId="15" fillId="0" borderId="0" xfId="58" applyFont="1" applyBorder="1" applyAlignment="1">
      <alignment horizontal="center"/>
      <protection/>
    </xf>
    <xf numFmtId="0" fontId="15" fillId="0" borderId="0" xfId="58" applyFont="1" applyBorder="1" applyAlignment="1">
      <alignment/>
      <protection/>
    </xf>
    <xf numFmtId="0" fontId="15" fillId="0" borderId="0" xfId="58" applyFont="1" applyAlignment="1">
      <alignment horizontal="left"/>
      <protection/>
    </xf>
    <xf numFmtId="0" fontId="15" fillId="0" borderId="16" xfId="58" applyFont="1" applyFill="1" applyBorder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26" fillId="0" borderId="0" xfId="58" applyFont="1" applyBorder="1" applyAlignment="1">
      <alignment horizontal="left"/>
      <protection/>
    </xf>
    <xf numFmtId="1" fontId="15" fillId="0" borderId="15" xfId="57" applyNumberFormat="1" applyFont="1" applyBorder="1" applyAlignment="1">
      <alignment horizontal="left"/>
      <protection/>
    </xf>
    <xf numFmtId="49" fontId="15" fillId="0" borderId="0" xfId="58" applyNumberFormat="1" applyFont="1" applyBorder="1" applyAlignment="1">
      <alignment horizontal="left"/>
      <protection/>
    </xf>
    <xf numFmtId="0" fontId="15" fillId="0" borderId="16" xfId="58" applyFont="1" applyBorder="1">
      <alignment/>
      <protection/>
    </xf>
    <xf numFmtId="0" fontId="26" fillId="0" borderId="15" xfId="57" applyFont="1" applyBorder="1" applyAlignment="1">
      <alignment horizontal="left"/>
      <protection/>
    </xf>
    <xf numFmtId="0" fontId="15" fillId="0" borderId="16" xfId="58" applyFont="1" applyBorder="1" applyAlignment="1">
      <alignment horizontal="right"/>
      <protection/>
    </xf>
    <xf numFmtId="0" fontId="15" fillId="0" borderId="17" xfId="58" applyFont="1" applyBorder="1">
      <alignment/>
      <protection/>
    </xf>
    <xf numFmtId="0" fontId="27" fillId="0" borderId="0" xfId="58" applyFont="1" applyAlignment="1">
      <alignment horizontal="right"/>
      <protection/>
    </xf>
    <xf numFmtId="0" fontId="15" fillId="0" borderId="16" xfId="57" applyFont="1" applyFill="1" applyBorder="1" applyAlignment="1">
      <alignment horizontal="right"/>
      <protection/>
    </xf>
    <xf numFmtId="0" fontId="15" fillId="0" borderId="17" xfId="58" applyFont="1" applyBorder="1" applyAlignment="1">
      <alignment horizontal="right"/>
      <protection/>
    </xf>
    <xf numFmtId="1" fontId="15" fillId="0" borderId="16" xfId="57" applyNumberFormat="1" applyFont="1" applyBorder="1" applyAlignment="1">
      <alignment/>
      <protection/>
    </xf>
    <xf numFmtId="0" fontId="0" fillId="0" borderId="15" xfId="57" applyFont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26" fillId="0" borderId="0" xfId="57" applyFont="1" applyBorder="1" applyAlignment="1">
      <alignment horizontal="left"/>
      <protection/>
    </xf>
    <xf numFmtId="1" fontId="15" fillId="0" borderId="16" xfId="57" applyNumberFormat="1" applyFont="1" applyFill="1" applyBorder="1" applyAlignment="1">
      <alignment/>
      <protection/>
    </xf>
    <xf numFmtId="0" fontId="4" fillId="0" borderId="0" xfId="58" applyFont="1" applyBorder="1" applyAlignment="1">
      <alignment/>
      <protection/>
    </xf>
    <xf numFmtId="1" fontId="15" fillId="0" borderId="25" xfId="57" applyNumberFormat="1" applyFont="1" applyBorder="1" applyAlignment="1" quotePrefix="1">
      <alignment/>
      <protection/>
    </xf>
    <xf numFmtId="0" fontId="27" fillId="0" borderId="0" xfId="57" applyFont="1">
      <alignment/>
      <protection/>
    </xf>
    <xf numFmtId="0" fontId="15" fillId="0" borderId="16" xfId="57" applyFont="1" applyBorder="1" applyAlignment="1">
      <alignment horizontal="right"/>
      <protection/>
    </xf>
    <xf numFmtId="1" fontId="15" fillId="0" borderId="25" xfId="57" applyNumberFormat="1" applyFont="1" applyBorder="1" applyAlignment="1">
      <alignment/>
      <protection/>
    </xf>
    <xf numFmtId="1" fontId="15" fillId="0" borderId="17" xfId="57" applyNumberFormat="1" applyFont="1" applyBorder="1" applyAlignment="1">
      <alignment/>
      <protection/>
    </xf>
    <xf numFmtId="0" fontId="26" fillId="0" borderId="15" xfId="57" applyFont="1" applyBorder="1">
      <alignment/>
      <protection/>
    </xf>
    <xf numFmtId="1" fontId="15" fillId="0" borderId="0" xfId="57" applyNumberFormat="1" applyFont="1" applyAlignment="1">
      <alignment horizontal="center"/>
      <protection/>
    </xf>
    <xf numFmtId="1" fontId="15" fillId="0" borderId="0" xfId="57" applyNumberFormat="1" applyFont="1" applyAlignment="1">
      <alignment/>
      <protection/>
    </xf>
    <xf numFmtId="0" fontId="26" fillId="0" borderId="17" xfId="57" applyFont="1" applyBorder="1">
      <alignment/>
      <protection/>
    </xf>
    <xf numFmtId="1" fontId="26" fillId="0" borderId="0" xfId="57" applyNumberFormat="1" applyFont="1" applyBorder="1" applyAlignment="1">
      <alignment horizontal="left"/>
      <protection/>
    </xf>
    <xf numFmtId="20" fontId="28" fillId="0" borderId="0" xfId="58" applyNumberFormat="1" applyFont="1" applyAlignment="1">
      <alignment horizontal="center"/>
      <protection/>
    </xf>
    <xf numFmtId="20" fontId="28" fillId="0" borderId="0" xfId="58" applyNumberFormat="1" applyFont="1" applyAlignment="1">
      <alignment/>
      <protection/>
    </xf>
    <xf numFmtId="1" fontId="15" fillId="0" borderId="16" xfId="58" applyNumberFormat="1" applyFont="1" applyFill="1" applyBorder="1" applyAlignment="1">
      <alignment/>
      <protection/>
    </xf>
    <xf numFmtId="20" fontId="15" fillId="0" borderId="15" xfId="58" applyNumberFormat="1" applyFont="1" applyBorder="1" applyAlignment="1">
      <alignment horizontal="left"/>
      <protection/>
    </xf>
    <xf numFmtId="20" fontId="7" fillId="0" borderId="15" xfId="58" applyNumberFormat="1" applyFont="1" applyBorder="1" applyAlignment="1">
      <alignment/>
      <protection/>
    </xf>
    <xf numFmtId="0" fontId="15" fillId="0" borderId="15" xfId="57" applyFont="1" applyBorder="1" applyAlignment="1">
      <alignment horizontal="right"/>
      <protection/>
    </xf>
    <xf numFmtId="0" fontId="15" fillId="0" borderId="0" xfId="57" applyFont="1" applyBorder="1" applyAlignment="1">
      <alignment horizontal="center"/>
      <protection/>
    </xf>
    <xf numFmtId="0" fontId="15" fillId="0" borderId="16" xfId="57" applyFont="1" applyBorder="1" applyAlignment="1">
      <alignment/>
      <protection/>
    </xf>
    <xf numFmtId="0" fontId="15" fillId="0" borderId="18" xfId="57" applyFont="1" applyBorder="1" applyAlignment="1">
      <alignment horizontal="right"/>
      <protection/>
    </xf>
    <xf numFmtId="0" fontId="0" fillId="0" borderId="16" xfId="57" applyFont="1" applyBorder="1">
      <alignment/>
      <protection/>
    </xf>
    <xf numFmtId="1" fontId="4" fillId="34" borderId="0" xfId="57" applyNumberFormat="1" applyFont="1" applyFill="1" applyBorder="1" applyAlignment="1">
      <alignment/>
      <protection/>
    </xf>
    <xf numFmtId="1" fontId="15" fillId="0" borderId="0" xfId="57" applyNumberFormat="1" applyFont="1" applyBorder="1" applyAlignment="1" quotePrefix="1">
      <alignment horizontal="center"/>
      <protection/>
    </xf>
    <xf numFmtId="1" fontId="15" fillId="0" borderId="0" xfId="57" applyNumberFormat="1" applyFont="1" applyBorder="1" applyAlignment="1" quotePrefix="1">
      <alignment/>
      <protection/>
    </xf>
    <xf numFmtId="1" fontId="15" fillId="0" borderId="15" xfId="57" applyNumberFormat="1" applyFont="1" applyBorder="1" applyAlignment="1" quotePrefix="1">
      <alignment/>
      <protection/>
    </xf>
    <xf numFmtId="0" fontId="4" fillId="0" borderId="0" xfId="58" applyFont="1" applyAlignment="1">
      <alignment/>
      <protection/>
    </xf>
    <xf numFmtId="1" fontId="4" fillId="0" borderId="0" xfId="57" applyNumberFormat="1" applyFont="1" applyAlignment="1">
      <alignment/>
      <protection/>
    </xf>
    <xf numFmtId="1" fontId="12" fillId="0" borderId="0" xfId="57" applyNumberFormat="1" applyFont="1" applyBorder="1" applyAlignment="1">
      <alignment/>
      <protection/>
    </xf>
    <xf numFmtId="49" fontId="15" fillId="0" borderId="0" xfId="58" applyNumberFormat="1" applyFont="1" applyAlignment="1">
      <alignment horizontal="center"/>
      <protection/>
    </xf>
    <xf numFmtId="49" fontId="15" fillId="0" borderId="0" xfId="58" applyNumberFormat="1" applyFont="1" applyAlignment="1">
      <alignment horizontal="right"/>
      <protection/>
    </xf>
    <xf numFmtId="49" fontId="15" fillId="0" borderId="0" xfId="58" applyNumberFormat="1" applyFont="1" applyBorder="1" applyAlignment="1">
      <alignment horizontal="right"/>
      <protection/>
    </xf>
    <xf numFmtId="20" fontId="7" fillId="0" borderId="0" xfId="58" applyNumberFormat="1" applyFont="1" applyBorder="1" applyAlignment="1">
      <alignment/>
      <protection/>
    </xf>
    <xf numFmtId="20" fontId="6" fillId="0" borderId="0" xfId="58" applyNumberFormat="1" applyFont="1" applyBorder="1">
      <alignment/>
      <protection/>
    </xf>
    <xf numFmtId="0" fontId="0" fillId="0" borderId="16" xfId="57" applyFont="1" applyFill="1" applyBorder="1">
      <alignment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 applyAlignment="1">
      <alignment/>
      <protection/>
    </xf>
    <xf numFmtId="49" fontId="15" fillId="4" borderId="24" xfId="58" applyNumberFormat="1" applyFont="1" applyFill="1" applyBorder="1" applyAlignment="1">
      <alignment horizontal="left"/>
      <protection/>
    </xf>
    <xf numFmtId="1" fontId="4" fillId="34" borderId="0" xfId="57" applyNumberFormat="1" applyFont="1" applyFill="1" applyAlignment="1">
      <alignment/>
      <protection/>
    </xf>
    <xf numFmtId="1" fontId="4" fillId="0" borderId="0" xfId="57" applyNumberFormat="1" applyFont="1" applyBorder="1" applyAlignment="1" quotePrefix="1">
      <alignment/>
      <protection/>
    </xf>
    <xf numFmtId="1" fontId="4" fillId="0" borderId="0" xfId="58" applyNumberFormat="1" applyFont="1" applyBorder="1" applyAlignment="1">
      <alignment/>
      <protection/>
    </xf>
    <xf numFmtId="0" fontId="0" fillId="0" borderId="0" xfId="58" applyBorder="1">
      <alignment/>
      <protection/>
    </xf>
    <xf numFmtId="0" fontId="0" fillId="0" borderId="15" xfId="58" applyBorder="1">
      <alignment/>
      <protection/>
    </xf>
    <xf numFmtId="0" fontId="0" fillId="0" borderId="17" xfId="58" applyBorder="1">
      <alignment/>
      <protection/>
    </xf>
    <xf numFmtId="0" fontId="15" fillId="0" borderId="0" xfId="57" applyFont="1" applyFill="1" applyBorder="1" applyAlignment="1">
      <alignment horizontal="right"/>
      <protection/>
    </xf>
    <xf numFmtId="0" fontId="12" fillId="0" borderId="0" xfId="57" applyFont="1">
      <alignment/>
      <protection/>
    </xf>
    <xf numFmtId="1" fontId="15" fillId="0" borderId="0" xfId="57" applyNumberFormat="1" applyFont="1" applyAlignment="1">
      <alignment horizontal="left"/>
      <protection/>
    </xf>
    <xf numFmtId="1" fontId="15" fillId="0" borderId="0" xfId="57" applyNumberFormat="1" applyFont="1" applyBorder="1" applyAlignment="1">
      <alignment horizontal="left"/>
      <protection/>
    </xf>
    <xf numFmtId="1" fontId="15" fillId="0" borderId="0" xfId="57" applyNumberFormat="1" applyFont="1" applyBorder="1" applyAlignment="1" quotePrefix="1">
      <alignment horizontal="left"/>
      <protection/>
    </xf>
    <xf numFmtId="0" fontId="23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5" fillId="0" borderId="15" xfId="57" applyFont="1" applyBorder="1" applyAlignment="1">
      <alignment horizontal="left"/>
      <protection/>
    </xf>
    <xf numFmtId="0" fontId="15" fillId="0" borderId="0" xfId="57" applyFont="1" applyBorder="1" applyAlignment="1">
      <alignment horizontal="left"/>
      <protection/>
    </xf>
    <xf numFmtId="0" fontId="15" fillId="0" borderId="29" xfId="57" applyFont="1" applyBorder="1" applyAlignment="1">
      <alignment horizontal="left"/>
      <protection/>
    </xf>
    <xf numFmtId="0" fontId="15" fillId="0" borderId="18" xfId="57" applyFont="1" applyBorder="1">
      <alignment/>
      <protection/>
    </xf>
    <xf numFmtId="0" fontId="15" fillId="0" borderId="0" xfId="58" applyFont="1" applyAlignment="1">
      <alignment horizontal="center"/>
      <protection/>
    </xf>
    <xf numFmtId="0" fontId="15" fillId="0" borderId="17" xfId="57" applyFont="1" applyBorder="1" applyAlignment="1">
      <alignment horizontal="left"/>
      <protection/>
    </xf>
    <xf numFmtId="49" fontId="15" fillId="0" borderId="0" xfId="58" applyNumberFormat="1" applyFont="1" applyFill="1" applyBorder="1" applyAlignment="1">
      <alignment horizontal="center"/>
      <protection/>
    </xf>
    <xf numFmtId="49" fontId="29" fillId="0" borderId="0" xfId="57" applyNumberFormat="1" applyFont="1" applyAlignment="1">
      <alignment/>
      <protection/>
    </xf>
    <xf numFmtId="49" fontId="29" fillId="0" borderId="0" xfId="57" applyNumberFormat="1" applyFont="1" applyAlignment="1">
      <alignment horizontal="left"/>
      <protection/>
    </xf>
    <xf numFmtId="49" fontId="29" fillId="0" borderId="0" xfId="57" applyNumberFormat="1" applyFont="1" applyBorder="1" applyAlignment="1">
      <alignment horizontal="center"/>
      <protection/>
    </xf>
    <xf numFmtId="49" fontId="29" fillId="0" borderId="18" xfId="57" applyNumberFormat="1" applyFont="1" applyBorder="1" applyAlignment="1">
      <alignment/>
      <protection/>
    </xf>
    <xf numFmtId="49" fontId="29" fillId="0" borderId="0" xfId="57" applyNumberFormat="1" applyFont="1" applyAlignment="1">
      <alignment horizontal="center"/>
      <protection/>
    </xf>
    <xf numFmtId="0" fontId="27" fillId="0" borderId="0" xfId="57" applyFont="1" applyAlignment="1">
      <alignment horizontal="right"/>
      <protection/>
    </xf>
    <xf numFmtId="0" fontId="28" fillId="0" borderId="0" xfId="57" applyFont="1">
      <alignment/>
      <protection/>
    </xf>
    <xf numFmtId="0" fontId="28" fillId="0" borderId="0" xfId="57" applyFont="1" applyAlignment="1">
      <alignment horizontal="left"/>
      <protection/>
    </xf>
    <xf numFmtId="0" fontId="28" fillId="0" borderId="0" xfId="58" applyFont="1" applyBorder="1" applyAlignment="1">
      <alignment horizontal="left"/>
      <protection/>
    </xf>
    <xf numFmtId="1" fontId="15" fillId="0" borderId="16" xfId="57" applyNumberFormat="1" applyFont="1" applyBorder="1" applyAlignment="1">
      <alignment horizontal="right"/>
      <protection/>
    </xf>
    <xf numFmtId="0" fontId="15" fillId="0" borderId="29" xfId="57" applyFont="1" applyBorder="1">
      <alignment/>
      <protection/>
    </xf>
    <xf numFmtId="1" fontId="15" fillId="0" borderId="17" xfId="57" applyNumberFormat="1" applyFont="1" applyBorder="1" applyAlignment="1">
      <alignment horizontal="left"/>
      <protection/>
    </xf>
    <xf numFmtId="49" fontId="28" fillId="0" borderId="0" xfId="58" applyNumberFormat="1" applyFont="1" applyBorder="1" applyAlignment="1">
      <alignment horizontal="left"/>
      <protection/>
    </xf>
    <xf numFmtId="0" fontId="4" fillId="0" borderId="0" xfId="58" applyFont="1" applyBorder="1">
      <alignment/>
      <protection/>
    </xf>
    <xf numFmtId="0" fontId="15" fillId="0" borderId="16" xfId="58" applyFont="1" applyFill="1" applyBorder="1">
      <alignment/>
      <protection/>
    </xf>
    <xf numFmtId="1" fontId="15" fillId="0" borderId="17" xfId="57" applyNumberFormat="1" applyFont="1" applyBorder="1" applyAlignment="1">
      <alignment horizontal="right"/>
      <protection/>
    </xf>
    <xf numFmtId="49" fontId="28" fillId="0" borderId="16" xfId="58" applyNumberFormat="1" applyFont="1" applyBorder="1" applyAlignment="1">
      <alignment horizontal="left"/>
      <protection/>
    </xf>
    <xf numFmtId="1" fontId="15" fillId="0" borderId="16" xfId="57" applyNumberFormat="1" applyFont="1" applyBorder="1" applyAlignment="1" quotePrefix="1">
      <alignment/>
      <protection/>
    </xf>
    <xf numFmtId="0" fontId="15" fillId="0" borderId="0" xfId="57" applyFont="1" applyBorder="1">
      <alignment/>
      <protection/>
    </xf>
    <xf numFmtId="1" fontId="15" fillId="0" borderId="17" xfId="57" applyNumberFormat="1" applyFont="1" applyBorder="1" applyAlignment="1" quotePrefix="1">
      <alignment horizontal="left"/>
      <protection/>
    </xf>
    <xf numFmtId="0" fontId="15" fillId="0" borderId="16" xfId="58" applyFont="1" applyBorder="1" applyAlignment="1">
      <alignment/>
      <protection/>
    </xf>
    <xf numFmtId="0" fontId="15" fillId="0" borderId="0" xfId="58" applyFont="1" applyAlignment="1">
      <alignment horizontal="right"/>
      <protection/>
    </xf>
    <xf numFmtId="1" fontId="15" fillId="0" borderId="15" xfId="57" applyNumberFormat="1" applyFont="1" applyBorder="1" applyAlignment="1">
      <alignment horizontal="center"/>
      <protection/>
    </xf>
    <xf numFmtId="1" fontId="15" fillId="0" borderId="0" xfId="58" applyNumberFormat="1" applyFont="1" applyBorder="1" applyAlignment="1">
      <alignment horizontal="center"/>
      <protection/>
    </xf>
    <xf numFmtId="1" fontId="15" fillId="0" borderId="0" xfId="58" applyNumberFormat="1" applyFont="1" applyBorder="1" applyAlignment="1">
      <alignment/>
      <protection/>
    </xf>
    <xf numFmtId="20" fontId="28" fillId="0" borderId="0" xfId="58" applyNumberFormat="1" applyFont="1" applyBorder="1" applyAlignment="1">
      <alignment/>
      <protection/>
    </xf>
    <xf numFmtId="0" fontId="15" fillId="0" borderId="0" xfId="57" applyFont="1" applyBorder="1" applyAlignment="1">
      <alignment/>
      <protection/>
    </xf>
    <xf numFmtId="0" fontId="15" fillId="0" borderId="15" xfId="58" applyFont="1" applyBorder="1" applyAlignment="1">
      <alignment horizontal="center"/>
      <protection/>
    </xf>
    <xf numFmtId="0" fontId="15" fillId="0" borderId="16" xfId="58" applyFont="1" applyFill="1" applyBorder="1" applyAlignment="1">
      <alignment/>
      <protection/>
    </xf>
    <xf numFmtId="0" fontId="15" fillId="0" borderId="18" xfId="57" applyFont="1" applyFill="1" applyBorder="1">
      <alignment/>
      <protection/>
    </xf>
    <xf numFmtId="1" fontId="29" fillId="0" borderId="0" xfId="57" applyNumberFormat="1" applyFont="1" applyBorder="1" applyAlignment="1">
      <alignment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15" fillId="0" borderId="0" xfId="56" applyFont="1" applyAlignment="1">
      <alignment horizontal="right"/>
      <protection/>
    </xf>
    <xf numFmtId="49" fontId="28" fillId="0" borderId="0" xfId="57" applyNumberFormat="1" applyFont="1" applyAlignment="1">
      <alignment horizontal="left"/>
      <protection/>
    </xf>
    <xf numFmtId="49" fontId="15" fillId="0" borderId="0" xfId="58" applyNumberFormat="1" applyFont="1" applyBorder="1" applyAlignment="1">
      <alignment horizontal="center"/>
      <protection/>
    </xf>
    <xf numFmtId="49" fontId="7" fillId="0" borderId="0" xfId="58" applyNumberFormat="1" applyFont="1" applyAlignment="1">
      <alignment horizontal="center"/>
      <protection/>
    </xf>
    <xf numFmtId="49" fontId="7" fillId="0" borderId="0" xfId="58" applyNumberFormat="1" applyFont="1" applyAlignment="1">
      <alignment/>
      <protection/>
    </xf>
    <xf numFmtId="49" fontId="15" fillId="0" borderId="0" xfId="58" applyNumberFormat="1" applyFont="1" applyBorder="1">
      <alignment/>
      <protection/>
    </xf>
    <xf numFmtId="49" fontId="15" fillId="0" borderId="15" xfId="57" applyNumberFormat="1" applyFont="1" applyBorder="1" applyAlignment="1">
      <alignment horizontal="left"/>
      <protection/>
    </xf>
    <xf numFmtId="49" fontId="15" fillId="0" borderId="0" xfId="57" applyNumberFormat="1" applyFont="1" applyBorder="1" applyAlignment="1">
      <alignment horizontal="left"/>
      <protection/>
    </xf>
    <xf numFmtId="49" fontId="15" fillId="0" borderId="0" xfId="57" applyNumberFormat="1" applyFont="1" applyBorder="1" applyAlignment="1">
      <alignment horizontal="center"/>
      <protection/>
    </xf>
    <xf numFmtId="49" fontId="15" fillId="0" borderId="0" xfId="57" applyNumberFormat="1" applyFont="1" applyBorder="1" applyAlignment="1">
      <alignment horizontal="right"/>
      <protection/>
    </xf>
    <xf numFmtId="49" fontId="4" fillId="0" borderId="0" xfId="57" applyNumberFormat="1" applyFont="1" applyBorder="1" applyAlignment="1">
      <alignment horizontal="center"/>
      <protection/>
    </xf>
    <xf numFmtId="49" fontId="15" fillId="0" borderId="18" xfId="57" applyNumberFormat="1" applyFont="1" applyFill="1" applyBorder="1" applyAlignment="1">
      <alignment horizontal="right"/>
      <protection/>
    </xf>
    <xf numFmtId="49" fontId="15" fillId="0" borderId="20" xfId="57" applyNumberFormat="1" applyFont="1" applyBorder="1" applyAlignment="1">
      <alignment horizontal="left"/>
      <protection/>
    </xf>
    <xf numFmtId="49" fontId="15" fillId="0" borderId="17" xfId="57" applyNumberFormat="1" applyFont="1" applyBorder="1" applyAlignment="1">
      <alignment horizontal="left"/>
      <protection/>
    </xf>
    <xf numFmtId="49" fontId="4" fillId="0" borderId="0" xfId="58" applyNumberFormat="1" applyFont="1" applyBorder="1" applyAlignment="1">
      <alignment horizontal="center"/>
      <protection/>
    </xf>
    <xf numFmtId="49" fontId="4" fillId="0" borderId="0" xfId="58" applyNumberFormat="1" applyFont="1" applyBorder="1" applyAlignment="1">
      <alignment/>
      <protection/>
    </xf>
    <xf numFmtId="49" fontId="15" fillId="0" borderId="16" xfId="58" applyNumberFormat="1" applyFont="1" applyBorder="1" applyAlignment="1">
      <alignment horizontal="right"/>
      <protection/>
    </xf>
    <xf numFmtId="49" fontId="15" fillId="0" borderId="0" xfId="58" applyNumberFormat="1" applyFont="1" applyAlignment="1">
      <alignment horizontal="left"/>
      <protection/>
    </xf>
    <xf numFmtId="49" fontId="15" fillId="0" borderId="16" xfId="58" applyNumberFormat="1" applyFont="1" applyFill="1" applyBorder="1" applyAlignment="1">
      <alignment horizontal="right"/>
      <protection/>
    </xf>
    <xf numFmtId="49" fontId="15" fillId="0" borderId="29" xfId="58" applyNumberFormat="1" applyFont="1" applyBorder="1" applyAlignment="1">
      <alignment horizontal="right"/>
      <protection/>
    </xf>
    <xf numFmtId="49" fontId="15" fillId="0" borderId="18" xfId="58" applyNumberFormat="1" applyFont="1" applyFill="1" applyBorder="1" applyAlignment="1">
      <alignment horizontal="right"/>
      <protection/>
    </xf>
    <xf numFmtId="49" fontId="15" fillId="0" borderId="17" xfId="58" applyNumberFormat="1" applyFont="1" applyBorder="1" applyAlignment="1">
      <alignment horizontal="right"/>
      <protection/>
    </xf>
    <xf numFmtId="49" fontId="27" fillId="0" borderId="0" xfId="57" applyNumberFormat="1" applyFont="1" applyBorder="1" applyAlignment="1">
      <alignment horizontal="right"/>
      <protection/>
    </xf>
    <xf numFmtId="49" fontId="27" fillId="0" borderId="0" xfId="58" applyNumberFormat="1" applyFont="1" applyBorder="1" applyAlignment="1">
      <alignment horizontal="right"/>
      <protection/>
    </xf>
    <xf numFmtId="49" fontId="15" fillId="0" borderId="0" xfId="57" applyNumberFormat="1" applyFont="1" applyBorder="1" applyAlignment="1">
      <alignment/>
      <protection/>
    </xf>
    <xf numFmtId="49" fontId="15" fillId="0" borderId="0" xfId="57" applyNumberFormat="1" applyFont="1" applyBorder="1">
      <alignment/>
      <protection/>
    </xf>
    <xf numFmtId="49" fontId="15" fillId="0" borderId="0" xfId="58" applyNumberFormat="1" applyFont="1" applyBorder="1" applyAlignment="1">
      <alignment/>
      <protection/>
    </xf>
    <xf numFmtId="49" fontId="15" fillId="0" borderId="0" xfId="57" applyNumberFormat="1" applyFont="1">
      <alignment/>
      <protection/>
    </xf>
    <xf numFmtId="49" fontId="6" fillId="0" borderId="0" xfId="57" applyNumberFormat="1" applyFont="1" applyAlignment="1">
      <alignment horizontal="right"/>
      <protection/>
    </xf>
    <xf numFmtId="49" fontId="27" fillId="0" borderId="0" xfId="57" applyNumberFormat="1" applyFont="1" applyAlignment="1">
      <alignment horizontal="righ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Alignment="1">
      <alignment horizontal="center"/>
      <protection/>
    </xf>
    <xf numFmtId="49" fontId="15" fillId="0" borderId="18" xfId="57" applyNumberFormat="1" applyFont="1" applyBorder="1" applyAlignment="1">
      <alignment horizontal="right"/>
      <protection/>
    </xf>
    <xf numFmtId="49" fontId="15" fillId="0" borderId="18" xfId="58" applyNumberFormat="1" applyFont="1" applyBorder="1" applyAlignment="1">
      <alignment horizontal="right"/>
      <protection/>
    </xf>
    <xf numFmtId="49" fontId="15" fillId="34" borderId="0" xfId="57" applyNumberFormat="1" applyFont="1" applyFill="1" applyBorder="1" applyAlignment="1">
      <alignment/>
      <protection/>
    </xf>
    <xf numFmtId="49" fontId="4" fillId="0" borderId="16" xfId="57" applyNumberFormat="1" applyFont="1" applyBorder="1" applyAlignment="1">
      <alignment/>
      <protection/>
    </xf>
    <xf numFmtId="49" fontId="4" fillId="0" borderId="16" xfId="57" applyNumberFormat="1" applyFont="1" applyFill="1" applyBorder="1" applyAlignment="1">
      <alignment horizontal="right"/>
      <protection/>
    </xf>
    <xf numFmtId="49" fontId="4" fillId="0" borderId="0" xfId="57" applyNumberFormat="1" applyFont="1" applyBorder="1" applyAlignment="1">
      <alignment horizontal="right"/>
      <protection/>
    </xf>
    <xf numFmtId="49" fontId="15" fillId="0" borderId="16" xfId="57" applyNumberFormat="1" applyFont="1" applyBorder="1" applyAlignment="1">
      <alignment horizontal="right"/>
      <protection/>
    </xf>
    <xf numFmtId="49" fontId="27" fillId="0" borderId="0" xfId="57" applyNumberFormat="1" applyFont="1" applyBorder="1" applyAlignment="1">
      <alignment horizontal="center"/>
      <protection/>
    </xf>
    <xf numFmtId="49" fontId="27" fillId="0" borderId="16" xfId="57" applyNumberFormat="1" applyFont="1" applyBorder="1" applyAlignment="1">
      <alignment horizontal="right"/>
      <protection/>
    </xf>
    <xf numFmtId="0" fontId="15" fillId="0" borderId="15" xfId="57" applyNumberFormat="1" applyFont="1" applyBorder="1" applyAlignment="1">
      <alignment horizontal="left"/>
      <protection/>
    </xf>
    <xf numFmtId="49" fontId="15" fillId="0" borderId="0" xfId="57" applyNumberFormat="1" applyFont="1" applyBorder="1" applyAlignment="1" quotePrefix="1">
      <alignment/>
      <protection/>
    </xf>
    <xf numFmtId="49" fontId="4" fillId="0" borderId="16" xfId="57" applyNumberFormat="1" applyFont="1" applyBorder="1" applyAlignment="1">
      <alignment horizontal="right"/>
      <protection/>
    </xf>
    <xf numFmtId="49" fontId="15" fillId="0" borderId="0" xfId="57" applyNumberFormat="1" applyFont="1" applyAlignment="1">
      <alignment horizontal="center"/>
      <protection/>
    </xf>
    <xf numFmtId="49" fontId="0" fillId="0" borderId="0" xfId="57" applyNumberFormat="1" applyFont="1" applyBorder="1" applyAlignment="1">
      <alignment horizontal="center"/>
      <protection/>
    </xf>
    <xf numFmtId="49" fontId="0" fillId="0" borderId="0" xfId="57" applyNumberFormat="1" applyFont="1" applyBorder="1" applyAlignment="1">
      <alignment horizontal="left"/>
      <protection/>
    </xf>
    <xf numFmtId="49" fontId="15" fillId="0" borderId="0" xfId="57" applyNumberFormat="1" applyFont="1" applyAlignment="1">
      <alignment horizontal="left"/>
      <protection/>
    </xf>
    <xf numFmtId="49" fontId="15" fillId="0" borderId="0" xfId="57" applyNumberFormat="1" applyFont="1" applyAlignment="1">
      <alignment horizontal="right"/>
      <protection/>
    </xf>
    <xf numFmtId="49" fontId="0" fillId="0" borderId="0" xfId="57" applyNumberFormat="1" applyFont="1" applyAlignment="1">
      <alignment horizontal="center"/>
      <protection/>
    </xf>
    <xf numFmtId="49" fontId="15" fillId="0" borderId="0" xfId="56" applyNumberFormat="1" applyFont="1" applyAlignment="1">
      <alignment horizontal="left"/>
      <protection/>
    </xf>
    <xf numFmtId="49" fontId="15" fillId="0" borderId="0" xfId="56" applyNumberFormat="1" applyFont="1" applyAlignment="1">
      <alignment horizontal="center"/>
      <protection/>
    </xf>
    <xf numFmtId="49" fontId="15" fillId="0" borderId="0" xfId="56" applyNumberFormat="1" applyFont="1" applyAlignment="1">
      <alignment horizontal="right"/>
      <protection/>
    </xf>
    <xf numFmtId="49" fontId="0" fillId="0" borderId="0" xfId="56" applyNumberFormat="1" applyFont="1" applyAlignment="1">
      <alignment horizontal="center"/>
      <protection/>
    </xf>
    <xf numFmtId="49" fontId="0" fillId="0" borderId="0" xfId="56" applyNumberFormat="1" applyFont="1">
      <alignment/>
      <protection/>
    </xf>
    <xf numFmtId="49" fontId="15" fillId="0" borderId="0" xfId="56" applyNumberFormat="1" applyFont="1">
      <alignment/>
      <protection/>
    </xf>
    <xf numFmtId="49" fontId="4" fillId="0" borderId="20" xfId="57" applyNumberFormat="1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49" fontId="4" fillId="4" borderId="24" xfId="0" applyNumberFormat="1" applyFont="1" applyFill="1" applyBorder="1" applyAlignment="1">
      <alignment horizontal="left"/>
    </xf>
    <xf numFmtId="49" fontId="4" fillId="4" borderId="29" xfId="0" applyNumberFormat="1" applyFont="1" applyFill="1" applyBorder="1" applyAlignment="1">
      <alignment horizontal="left"/>
    </xf>
    <xf numFmtId="49" fontId="15" fillId="4" borderId="24" xfId="0" applyNumberFormat="1" applyFont="1" applyFill="1" applyBorder="1" applyAlignment="1">
      <alignment horizontal="left"/>
    </xf>
    <xf numFmtId="49" fontId="15" fillId="4" borderId="29" xfId="0" applyNumberFormat="1" applyFont="1" applyFill="1" applyBorder="1" applyAlignment="1">
      <alignment horizontal="left"/>
    </xf>
    <xf numFmtId="49" fontId="15" fillId="4" borderId="18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1" fontId="4" fillId="0" borderId="20" xfId="57" applyNumberFormat="1" applyFont="1" applyBorder="1" applyAlignment="1">
      <alignment horizontal="left"/>
      <protection/>
    </xf>
    <xf numFmtId="1" fontId="4" fillId="0" borderId="15" xfId="57" applyNumberFormat="1" applyFont="1" applyBorder="1" applyAlignment="1">
      <alignment horizontal="left"/>
      <protection/>
    </xf>
    <xf numFmtId="1" fontId="4" fillId="0" borderId="17" xfId="57" applyNumberFormat="1" applyFont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15" fillId="4" borderId="24" xfId="58" applyNumberFormat="1" applyFont="1" applyFill="1" applyBorder="1" applyAlignment="1">
      <alignment horizontal="left"/>
      <protection/>
    </xf>
    <xf numFmtId="49" fontId="15" fillId="4" borderId="29" xfId="58" applyNumberFormat="1" applyFont="1" applyFill="1" applyBorder="1" applyAlignment="1">
      <alignment horizontal="left"/>
      <protection/>
    </xf>
    <xf numFmtId="49" fontId="15" fillId="4" borderId="18" xfId="58" applyNumberFormat="1" applyFont="1" applyFill="1" applyBorder="1" applyAlignment="1">
      <alignment horizontal="left"/>
      <protection/>
    </xf>
    <xf numFmtId="0" fontId="15" fillId="0" borderId="20" xfId="58" applyFont="1" applyBorder="1" applyAlignment="1">
      <alignment horizontal="left"/>
      <protection/>
    </xf>
    <xf numFmtId="0" fontId="15" fillId="0" borderId="15" xfId="58" applyFont="1" applyBorder="1" applyAlignment="1">
      <alignment horizontal="left"/>
      <protection/>
    </xf>
    <xf numFmtId="0" fontId="0" fillId="0" borderId="29" xfId="58" applyBorder="1" applyAlignment="1">
      <alignment horizontal="left"/>
      <protection/>
    </xf>
    <xf numFmtId="20" fontId="15" fillId="0" borderId="20" xfId="58" applyNumberFormat="1" applyFont="1" applyBorder="1" applyAlignment="1">
      <alignment horizontal="left"/>
      <protection/>
    </xf>
    <xf numFmtId="20" fontId="15" fillId="0" borderId="15" xfId="58" applyNumberFormat="1" applyFont="1" applyBorder="1" applyAlignment="1">
      <alignment horizontal="left"/>
      <protection/>
    </xf>
    <xf numFmtId="1" fontId="15" fillId="0" borderId="20" xfId="57" applyNumberFormat="1" applyFont="1" applyBorder="1" applyAlignment="1">
      <alignment horizontal="left"/>
      <protection/>
    </xf>
    <xf numFmtId="1" fontId="15" fillId="0" borderId="15" xfId="57" applyNumberFormat="1" applyFont="1" applyBorder="1" applyAlignment="1">
      <alignment horizontal="left"/>
      <protection/>
    </xf>
    <xf numFmtId="20" fontId="15" fillId="0" borderId="17" xfId="58" applyNumberFormat="1" applyFont="1" applyBorder="1" applyAlignment="1">
      <alignment horizontal="left"/>
      <protection/>
    </xf>
    <xf numFmtId="1" fontId="15" fillId="0" borderId="17" xfId="57" applyNumberFormat="1" applyFont="1" applyBorder="1" applyAlignment="1">
      <alignment horizontal="left"/>
      <protection/>
    </xf>
    <xf numFmtId="49" fontId="15" fillId="0" borderId="20" xfId="58" applyNumberFormat="1" applyFont="1" applyBorder="1" applyAlignment="1">
      <alignment horizontal="left"/>
      <protection/>
    </xf>
    <xf numFmtId="49" fontId="15" fillId="0" borderId="15" xfId="58" applyNumberFormat="1" applyFont="1" applyBorder="1" applyAlignment="1">
      <alignment horizontal="left"/>
      <protection/>
    </xf>
    <xf numFmtId="49" fontId="15" fillId="4" borderId="25" xfId="58" applyNumberFormat="1" applyFont="1" applyFill="1" applyBorder="1" applyAlignment="1">
      <alignment horizontal="left"/>
      <protection/>
    </xf>
    <xf numFmtId="49" fontId="15" fillId="4" borderId="0" xfId="58" applyNumberFormat="1" applyFont="1" applyFill="1" applyBorder="1" applyAlignment="1">
      <alignment horizontal="left"/>
      <protection/>
    </xf>
    <xf numFmtId="49" fontId="15" fillId="0" borderId="17" xfId="58" applyNumberFormat="1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15" fillId="0" borderId="20" xfId="57" applyNumberFormat="1" applyFont="1" applyBorder="1" applyAlignment="1">
      <alignment horizontal="left"/>
      <protection/>
    </xf>
    <xf numFmtId="49" fontId="15" fillId="0" borderId="15" xfId="57" applyNumberFormat="1" applyFont="1" applyBorder="1" applyAlignment="1">
      <alignment horizontal="left"/>
      <protection/>
    </xf>
    <xf numFmtId="49" fontId="15" fillId="0" borderId="17" xfId="57" applyNumberFormat="1" applyFont="1" applyBorder="1" applyAlignment="1">
      <alignment horizontal="left"/>
      <protection/>
    </xf>
    <xf numFmtId="49" fontId="15" fillId="4" borderId="24" xfId="58" applyNumberFormat="1" applyFont="1" applyFill="1" applyBorder="1" applyAlignment="1">
      <alignment horizontal="center"/>
      <protection/>
    </xf>
    <xf numFmtId="49" fontId="15" fillId="4" borderId="18" xfId="58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GP97ILMO" xfId="55"/>
    <cellStyle name="Normaali_Mj-14" xfId="56"/>
    <cellStyle name="Normaali_Mj-17joukkue98" xfId="57"/>
    <cellStyle name="Normal 2" xfId="58"/>
    <cellStyle name="Note" xfId="59"/>
    <cellStyle name="Output" xfId="60"/>
    <cellStyle name="Percent" xfId="61"/>
    <cellStyle name="Pilkku_Mj-10" xfId="62"/>
    <cellStyle name="Prosentti_Mj-10" xfId="63"/>
    <cellStyle name="Pyör. luku_Mj-10" xfId="64"/>
    <cellStyle name="Pyör. valuutta_Mj-10" xfId="65"/>
    <cellStyle name="Title" xfId="66"/>
    <cellStyle name="Total" xfId="67"/>
    <cellStyle name="Valuutta_Mj-10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571500</xdr:colOff>
      <xdr:row>0</xdr:row>
      <xdr:rowOff>295275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19050</xdr:rowOff>
    </xdr:from>
    <xdr:to>
      <xdr:col>8</xdr:col>
      <xdr:colOff>161925</xdr:colOff>
      <xdr:row>1</xdr:row>
      <xdr:rowOff>85725</xdr:rowOff>
    </xdr:to>
    <xdr:pic>
      <xdr:nvPicPr>
        <xdr:cNvPr id="1" name="Siirra_tyhja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600075</xdr:colOff>
      <xdr:row>0</xdr:row>
      <xdr:rowOff>342900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400050</xdr:colOff>
      <xdr:row>0</xdr:row>
      <xdr:rowOff>323850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38100</xdr:rowOff>
    </xdr:from>
    <xdr:to>
      <xdr:col>4</xdr:col>
      <xdr:colOff>1095375</xdr:colOff>
      <xdr:row>0</xdr:row>
      <xdr:rowOff>666750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1104900</xdr:colOff>
      <xdr:row>0</xdr:row>
      <xdr:rowOff>666750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0</xdr:row>
      <xdr:rowOff>28575</xdr:rowOff>
    </xdr:from>
    <xdr:to>
      <xdr:col>10</xdr:col>
      <xdr:colOff>266700</xdr:colOff>
      <xdr:row>0</xdr:row>
      <xdr:rowOff>314325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685800</xdr:rowOff>
    </xdr:from>
    <xdr:to>
      <xdr:col>1</xdr:col>
      <xdr:colOff>1114425</xdr:colOff>
      <xdr:row>0</xdr:row>
      <xdr:rowOff>990600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6858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685800</xdr:rowOff>
    </xdr:from>
    <xdr:to>
      <xdr:col>4</xdr:col>
      <xdr:colOff>1095375</xdr:colOff>
      <xdr:row>0</xdr:row>
      <xdr:rowOff>990600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33825" y="6858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19050</xdr:rowOff>
    </xdr:from>
    <xdr:to>
      <xdr:col>6</xdr:col>
      <xdr:colOff>200025</xdr:colOff>
      <xdr:row>0</xdr:row>
      <xdr:rowOff>304800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2</xdr:col>
      <xdr:colOff>161925</xdr:colOff>
      <xdr:row>0</xdr:row>
      <xdr:rowOff>304800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3</xdr:col>
      <xdr:colOff>0</xdr:colOff>
      <xdr:row>0</xdr:row>
      <xdr:rowOff>304800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28575</xdr:rowOff>
    </xdr:from>
    <xdr:to>
      <xdr:col>7</xdr:col>
      <xdr:colOff>466725</xdr:colOff>
      <xdr:row>0</xdr:row>
      <xdr:rowOff>314325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28575</xdr:rowOff>
    </xdr:from>
    <xdr:to>
      <xdr:col>4</xdr:col>
      <xdr:colOff>1123950</xdr:colOff>
      <xdr:row>0</xdr:row>
      <xdr:rowOff>657225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2</xdr:col>
      <xdr:colOff>9525</xdr:colOff>
      <xdr:row>0</xdr:row>
      <xdr:rowOff>657225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28575</xdr:rowOff>
    </xdr:from>
    <xdr:to>
      <xdr:col>10</xdr:col>
      <xdr:colOff>476250</xdr:colOff>
      <xdr:row>0</xdr:row>
      <xdr:rowOff>314325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695325</xdr:rowOff>
    </xdr:from>
    <xdr:to>
      <xdr:col>2</xdr:col>
      <xdr:colOff>9525</xdr:colOff>
      <xdr:row>0</xdr:row>
      <xdr:rowOff>1000125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695325</xdr:rowOff>
    </xdr:from>
    <xdr:to>
      <xdr:col>4</xdr:col>
      <xdr:colOff>1123950</xdr:colOff>
      <xdr:row>0</xdr:row>
      <xdr:rowOff>1000125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7800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28575</xdr:rowOff>
    </xdr:from>
    <xdr:to>
      <xdr:col>7</xdr:col>
      <xdr:colOff>1133475</xdr:colOff>
      <xdr:row>1</xdr:row>
      <xdr:rowOff>123825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19050</xdr:rowOff>
    </xdr:from>
    <xdr:to>
      <xdr:col>7</xdr:col>
      <xdr:colOff>1000125</xdr:colOff>
      <xdr:row>1</xdr:row>
      <xdr:rowOff>123825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876300</xdr:colOff>
      <xdr:row>1</xdr:row>
      <xdr:rowOff>28575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819150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19050</xdr:rowOff>
    </xdr:from>
    <xdr:to>
      <xdr:col>9</xdr:col>
      <xdr:colOff>38100</xdr:colOff>
      <xdr:row>1</xdr:row>
      <xdr:rowOff>142875</xdr:rowOff>
    </xdr:to>
    <xdr:pic>
      <xdr:nvPicPr>
        <xdr:cNvPr id="1" name="Siirra_tyhja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9</xdr:col>
      <xdr:colOff>180975</xdr:colOff>
      <xdr:row>1</xdr:row>
      <xdr:rowOff>114300</xdr:rowOff>
    </xdr:to>
    <xdr:pic>
      <xdr:nvPicPr>
        <xdr:cNvPr id="1" name="Siirra_tyhja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19050</xdr:rowOff>
    </xdr:from>
    <xdr:to>
      <xdr:col>8</xdr:col>
      <xdr:colOff>238125</xdr:colOff>
      <xdr:row>1</xdr:row>
      <xdr:rowOff>142875</xdr:rowOff>
    </xdr:to>
    <xdr:pic>
      <xdr:nvPicPr>
        <xdr:cNvPr id="1" name="Siirra_tyhja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lokset_Alempi_32_Eesti_polarlinecup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-Sijoitukset"/>
      <sheetName val="32-Osallistujat"/>
      <sheetName val="32-sivu 1"/>
      <sheetName val="32-sivu 2"/>
      <sheetName val="32-sivu 3"/>
      <sheetName val="Osoitteet"/>
    </sheetNames>
    <sheetDataSet>
      <sheetData sheetId="2">
        <row r="4">
          <cell r="L4" t="str">
            <v>Jaakko Juutinen</v>
          </cell>
        </row>
        <row r="6">
          <cell r="O6" t="str">
            <v>Jaakko Juutinen</v>
          </cell>
        </row>
        <row r="8">
          <cell r="L8" t="str">
            <v>Pertti Vainikainen</v>
          </cell>
        </row>
        <row r="19">
          <cell r="K19" t="str">
            <v>Erno Savolainen</v>
          </cell>
        </row>
        <row r="35">
          <cell r="Q35" t="str">
            <v>Erno Savolainen</v>
          </cell>
        </row>
        <row r="51">
          <cell r="K51" t="str">
            <v>Pauli Aakula</v>
          </cell>
        </row>
        <row r="64">
          <cell r="L64" t="str">
            <v>Mart Luuk</v>
          </cell>
        </row>
        <row r="65">
          <cell r="N65" t="str">
            <v>Mikael Kenttä</v>
          </cell>
        </row>
        <row r="66">
          <cell r="L66" t="str">
            <v>Mikael Kenttä</v>
          </cell>
        </row>
      </sheetData>
      <sheetData sheetId="3">
        <row r="4">
          <cell r="J4" t="str">
            <v>Asko Virtasalo</v>
          </cell>
        </row>
        <row r="5">
          <cell r="L5" t="str">
            <v>Ida ranta</v>
          </cell>
        </row>
        <row r="6">
          <cell r="J6" t="str">
            <v>Ida ranta</v>
          </cell>
        </row>
      </sheetData>
      <sheetData sheetId="4">
        <row r="3">
          <cell r="D3" t="str">
            <v>Aatu Leppänen</v>
          </cell>
        </row>
        <row r="5">
          <cell r="K5" t="str">
            <v>Timo sakari</v>
          </cell>
        </row>
        <row r="6">
          <cell r="F6" t="str">
            <v>Kimi Häkkilä</v>
          </cell>
          <cell r="M6" t="str">
            <v>Timo sakari</v>
          </cell>
        </row>
        <row r="7">
          <cell r="K7" t="str">
            <v>Juhana Tuuttila</v>
          </cell>
        </row>
        <row r="8">
          <cell r="D8" t="str">
            <v>Kimi Häkkilä</v>
          </cell>
        </row>
        <row r="13">
          <cell r="D13" t="str">
            <v>Virpi Määttä</v>
          </cell>
        </row>
        <row r="15">
          <cell r="K15" t="str">
            <v>Jonathan Haapakoski</v>
          </cell>
        </row>
        <row r="16">
          <cell r="F16" t="str">
            <v>Virpi Määttä</v>
          </cell>
          <cell r="M16" t="str">
            <v>Kati Suopanki</v>
          </cell>
        </row>
        <row r="17">
          <cell r="K17" t="str">
            <v>Kati Suopanki</v>
          </cell>
        </row>
        <row r="18">
          <cell r="D18" t="str">
            <v>Erkki Peltosaari</v>
          </cell>
        </row>
        <row r="26">
          <cell r="F26" t="str">
            <v>Robin Fredriksson</v>
          </cell>
        </row>
        <row r="31">
          <cell r="H31" t="str">
            <v>Pasi Karppinen</v>
          </cell>
          <cell r="O31" t="str">
            <v>William Snäll</v>
          </cell>
        </row>
        <row r="37">
          <cell r="F37" t="str">
            <v>Pasi Karppinen</v>
          </cell>
        </row>
        <row r="53">
          <cell r="H53" t="str">
            <v>Philip Lehti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5"/>
  <sheetViews>
    <sheetView zoomScalePageLayoutView="0" workbookViewId="0" topLeftCell="B1">
      <pane ySplit="1" topLeftCell="A29" activePane="bottomLeft" state="frozen"/>
      <selection pane="topLeft" activeCell="A1" sqref="A1"/>
      <selection pane="bottomLeft" activeCell="Q33" sqref="Q33"/>
    </sheetView>
  </sheetViews>
  <sheetFormatPr defaultColWidth="9.140625" defaultRowHeight="12.75"/>
  <cols>
    <col min="1" max="2" width="9.140625" style="108" customWidth="1"/>
    <col min="3" max="3" width="25.00390625" style="0" customWidth="1"/>
    <col min="4" max="4" width="19.421875" style="0" customWidth="1"/>
    <col min="5" max="5" width="9.140625" style="68" customWidth="1"/>
    <col min="7" max="13" width="9.140625" style="68" customWidth="1"/>
    <col min="14" max="14" width="26.140625" style="68" customWidth="1"/>
  </cols>
  <sheetData>
    <row r="1" spans="3:14" ht="35.25" customHeight="1">
      <c r="C1" s="115" t="s">
        <v>79</v>
      </c>
      <c r="D1" s="115" t="s">
        <v>80</v>
      </c>
      <c r="E1" s="108" t="s">
        <v>81</v>
      </c>
      <c r="F1" s="156"/>
      <c r="G1" s="192" t="s">
        <v>200</v>
      </c>
      <c r="H1" s="192">
        <v>2100</v>
      </c>
      <c r="I1" s="192">
        <v>1800</v>
      </c>
      <c r="J1" s="193">
        <v>1600</v>
      </c>
      <c r="K1" s="193">
        <v>1200</v>
      </c>
      <c r="L1" s="193" t="s">
        <v>429</v>
      </c>
      <c r="M1" s="193" t="s">
        <v>432</v>
      </c>
      <c r="N1" s="193" t="s">
        <v>872</v>
      </c>
    </row>
    <row r="2" spans="1:7" ht="12.75">
      <c r="A2" s="108">
        <v>1</v>
      </c>
      <c r="B2" s="108">
        <v>1</v>
      </c>
      <c r="C2" t="str">
        <f>IF(ISBLANK('64-sivu 1'!K4),"",'64-sivu 1'!K4)</f>
        <v>Tuomas Perkkiö</v>
      </c>
      <c r="D2" t="s">
        <v>87</v>
      </c>
      <c r="E2" s="68">
        <v>2227</v>
      </c>
      <c r="G2" s="68">
        <v>1</v>
      </c>
    </row>
    <row r="3" spans="1:7" ht="12.75">
      <c r="A3" s="108">
        <v>2</v>
      </c>
      <c r="B3" s="108">
        <v>2</v>
      </c>
      <c r="C3" t="str">
        <f>IF(ISBLANK('64-sivu 1'!K4)," ",IF('64-sivu 1'!K4='64-sivu 1'!J3,'64-sivu 1'!J5,'64-sivu 1'!J3))</f>
        <v>Tomas Slesar</v>
      </c>
      <c r="D3" t="s">
        <v>242</v>
      </c>
      <c r="E3" s="68">
        <v>2150</v>
      </c>
      <c r="G3" s="68">
        <v>2</v>
      </c>
    </row>
    <row r="4" spans="1:8" ht="12.75">
      <c r="A4" s="108">
        <v>3</v>
      </c>
      <c r="B4" s="108">
        <v>3</v>
      </c>
      <c r="C4" t="str">
        <f>IF(ISBLANK('64-sivu 2'!L4),"",'64-sivu 2'!L4)</f>
        <v>Teemu Oinas</v>
      </c>
      <c r="D4" t="s">
        <v>87</v>
      </c>
      <c r="E4" s="68">
        <v>2059</v>
      </c>
      <c r="G4" s="68">
        <v>3</v>
      </c>
      <c r="H4" s="68">
        <v>1</v>
      </c>
    </row>
    <row r="5" spans="1:8" ht="12.75">
      <c r="A5" s="108">
        <v>4</v>
      </c>
      <c r="B5" s="108">
        <v>4</v>
      </c>
      <c r="C5" t="str">
        <f>IF(ISBLANK('64-sivu 2'!L4)," ",IF('64-sivu 2'!L4='64-sivu 2'!K2,'64-sivu 2'!K6,'64-sivu 2'!K2))</f>
        <v>Mika Sorvisto</v>
      </c>
      <c r="D5" t="s">
        <v>87</v>
      </c>
      <c r="E5" s="68">
        <v>2068</v>
      </c>
      <c r="H5" s="68">
        <v>2</v>
      </c>
    </row>
    <row r="6" spans="1:8" ht="12.75">
      <c r="A6" s="108">
        <v>5</v>
      </c>
      <c r="B6" s="108">
        <v>5</v>
      </c>
      <c r="C6" t="str">
        <f>IF(ISBLANK('64-sivu 3'!M29),"",'64-sivu 3'!M29)</f>
        <v>Markus Perkkiö</v>
      </c>
      <c r="D6" t="s">
        <v>87</v>
      </c>
      <c r="E6" s="68">
        <v>2007</v>
      </c>
      <c r="H6" s="68">
        <v>3</v>
      </c>
    </row>
    <row r="7" spans="1:5" ht="12.75">
      <c r="A7" s="108">
        <v>6</v>
      </c>
      <c r="B7" s="108">
        <v>6</v>
      </c>
      <c r="C7" t="str">
        <f>IF(ISBLANK('64-sivu 3'!M29)," ",IF('64-sivu 3'!M29='64-sivu 3'!K28,'64-sivu 3'!K30,'64-sivu 3'!K28))</f>
        <v>Tommi Laine</v>
      </c>
      <c r="D7" t="s">
        <v>87</v>
      </c>
      <c r="E7" s="68">
        <v>1890</v>
      </c>
    </row>
    <row r="8" spans="1:12" ht="12.75">
      <c r="A8" s="108">
        <v>7</v>
      </c>
      <c r="B8" s="108">
        <v>7</v>
      </c>
      <c r="C8" t="str">
        <f>IF(ISBLANK('64-sivu 3'!M33),"",'64-sivu 3'!M33)</f>
        <v>Patrik Rissanen</v>
      </c>
      <c r="D8" t="s">
        <v>93</v>
      </c>
      <c r="E8" s="68">
        <v>1956</v>
      </c>
      <c r="L8" s="68">
        <v>1</v>
      </c>
    </row>
    <row r="9" spans="1:9" ht="12.75">
      <c r="A9" s="108">
        <v>8</v>
      </c>
      <c r="B9" s="108">
        <v>8</v>
      </c>
      <c r="C9" t="str">
        <f>IF(ISBLANK('64-sivu 3'!M33)," ",IF('64-sivu 3'!M33='64-sivu 3'!K32,'64-sivu 3'!K34,'64-sivu 3'!K32))</f>
        <v>Jani Anttila</v>
      </c>
      <c r="D9" t="s">
        <v>87</v>
      </c>
      <c r="E9" s="68">
        <v>1798</v>
      </c>
      <c r="I9" s="68">
        <v>1</v>
      </c>
    </row>
    <row r="10" spans="1:5" ht="12.75">
      <c r="A10" s="108">
        <v>9</v>
      </c>
      <c r="B10" s="108">
        <v>9</v>
      </c>
      <c r="C10" t="str">
        <f>IF(ISBLANK('64-sivu 5'!F4),"",'64-sivu 5'!F4)</f>
        <v>Kristian Palomaa</v>
      </c>
      <c r="D10" t="s">
        <v>87</v>
      </c>
      <c r="E10" s="68">
        <v>1903</v>
      </c>
    </row>
    <row r="11" spans="1:9" ht="12.75">
      <c r="A11" s="108">
        <v>10</v>
      </c>
      <c r="B11" s="108">
        <v>10</v>
      </c>
      <c r="C11" t="str">
        <f>IF(ISBLANK('64-sivu 5'!F4)," ",IF('64-sivu 5'!F4='64-sivu 5'!D2,'64-sivu 5'!D6,'64-sivu 5'!D2))</f>
        <v>Jukka Luttunen</v>
      </c>
      <c r="D11" t="s">
        <v>98</v>
      </c>
      <c r="E11" s="68">
        <v>1785</v>
      </c>
      <c r="I11" s="68">
        <v>2</v>
      </c>
    </row>
    <row r="12" spans="1:13" ht="12.75">
      <c r="A12" s="108">
        <v>11</v>
      </c>
      <c r="B12" s="108">
        <v>11</v>
      </c>
      <c r="C12" t="str">
        <f>IF(ISBLANK('64-sivu 5'!L5),"",'64-sivu 5'!L5)</f>
        <v>Hannu Vuoste</v>
      </c>
      <c r="D12" t="s">
        <v>87</v>
      </c>
      <c r="E12" s="68">
        <v>1774</v>
      </c>
      <c r="I12" s="68">
        <v>3</v>
      </c>
      <c r="M12" s="68">
        <v>1</v>
      </c>
    </row>
    <row r="13" spans="1:5" ht="12.75">
      <c r="A13" s="108">
        <v>12</v>
      </c>
      <c r="B13" s="108">
        <v>12</v>
      </c>
      <c r="C13" t="str">
        <f>IF(ISBLANK('64-sivu 5'!L5)," ",IF('64-sivu 5'!L5='64-sivu 5'!J4,'64-sivu 5'!J6,'64-sivu 5'!J4))</f>
        <v>Lasse Vimpari</v>
      </c>
      <c r="D13" t="s">
        <v>87</v>
      </c>
      <c r="E13" s="68">
        <v>1767</v>
      </c>
    </row>
    <row r="14" spans="1:5" ht="12.75">
      <c r="A14" s="108">
        <v>13</v>
      </c>
      <c r="B14" s="108">
        <v>13</v>
      </c>
      <c r="C14" t="str">
        <f>IF(ISBLANK('64-sivu 5'!F12),"",'64-sivu 5'!F12)</f>
        <v>Vesa Riihimäki</v>
      </c>
      <c r="D14" t="s">
        <v>98</v>
      </c>
      <c r="E14" s="68">
        <v>1806</v>
      </c>
    </row>
    <row r="15" spans="1:13" ht="12.75">
      <c r="A15" s="108">
        <v>14</v>
      </c>
      <c r="B15" s="108">
        <v>14</v>
      </c>
      <c r="C15" t="str">
        <f>IF(ISBLANK('64-sivu 5'!F12)," ",IF('64-sivu 5'!F12='64-sivu 5'!D10,'64-sivu 5'!D14,'64-sivu 5'!D10))</f>
        <v>Tuomo Sihvonen</v>
      </c>
      <c r="D15" t="s">
        <v>121</v>
      </c>
      <c r="E15" s="68">
        <v>1621</v>
      </c>
      <c r="M15" s="68">
        <v>2</v>
      </c>
    </row>
    <row r="16" spans="1:5" ht="12.75">
      <c r="A16" s="108">
        <v>15</v>
      </c>
      <c r="B16" s="108">
        <v>15</v>
      </c>
      <c r="C16" t="str">
        <f>IF(ISBLANK('64-sivu 5'!L13),"",'64-sivu 5'!L13)</f>
        <v>Tommy Alen</v>
      </c>
      <c r="D16" t="s">
        <v>104</v>
      </c>
      <c r="E16" s="68">
        <v>1766</v>
      </c>
    </row>
    <row r="17" spans="1:5" ht="12.75">
      <c r="A17" s="108">
        <v>16</v>
      </c>
      <c r="B17" s="108">
        <v>16</v>
      </c>
      <c r="C17" t="str">
        <f>IF(ISBLANK('64-sivu 5'!L13)," ",IF('64-sivu 5'!L13='64-sivu 5'!J12,'64-sivu 5'!J14,'64-sivu 5'!J12))</f>
        <v>Janne Annunen</v>
      </c>
      <c r="D17" t="s">
        <v>87</v>
      </c>
      <c r="E17" s="68">
        <v>2007</v>
      </c>
    </row>
    <row r="18" spans="1:5" ht="12.75">
      <c r="A18" s="108">
        <v>17</v>
      </c>
      <c r="B18" s="108">
        <v>17</v>
      </c>
      <c r="C18" t="str">
        <f>IF(ISBLANK('64-sivu 5'!F24),"",'64-sivu 5'!F24)</f>
        <v>Samppa Kauppila</v>
      </c>
      <c r="D18" t="s">
        <v>87</v>
      </c>
      <c r="E18" s="68">
        <v>1735</v>
      </c>
    </row>
    <row r="19" spans="1:5" ht="12.75">
      <c r="A19" s="108">
        <v>18</v>
      </c>
      <c r="B19" s="108">
        <v>18</v>
      </c>
      <c r="C19" t="str">
        <f>IF(ISBLANK('64-sivu 5'!F24)," ",IF('64-sivu 5'!F24='64-sivu 5'!F20,'64-sivu 5'!F28,'64-sivu 5'!F20))</f>
        <v>Tim Olsbo</v>
      </c>
      <c r="D19" t="s">
        <v>106</v>
      </c>
      <c r="E19" s="68">
        <v>1761</v>
      </c>
    </row>
    <row r="20" spans="1:5" ht="12.75">
      <c r="A20" s="108">
        <v>19</v>
      </c>
      <c r="B20" s="108">
        <v>19</v>
      </c>
      <c r="C20" t="str">
        <f>IF(ISBLANK('64-sivu 5'!L25),"",'64-sivu 5'!L25)</f>
        <v>Jyrki Pikkarainen</v>
      </c>
      <c r="D20" t="s">
        <v>98</v>
      </c>
      <c r="E20" s="68">
        <v>1690</v>
      </c>
    </row>
    <row r="21" spans="1:12" ht="12.75">
      <c r="A21" s="108">
        <v>20</v>
      </c>
      <c r="B21" s="108">
        <v>20</v>
      </c>
      <c r="C21" t="str">
        <f>IF(ISBLANK('64-sivu 5'!L25)," ",IF('64-sivu 5'!L25='64-sivu 5'!J24,'64-sivu 5'!J26,'64-sivu 5'!J24))</f>
        <v>Pedram Moradabbasi</v>
      </c>
      <c r="D21" t="s">
        <v>110</v>
      </c>
      <c r="E21" s="68">
        <v>1707</v>
      </c>
      <c r="L21" s="68">
        <v>2</v>
      </c>
    </row>
    <row r="22" spans="1:5" ht="12.75">
      <c r="A22" s="108">
        <v>21</v>
      </c>
      <c r="B22" s="108">
        <v>21</v>
      </c>
      <c r="C22" t="str">
        <f>IF(ISBLANK('64-sivu 5'!F36),"",'64-sivu 5'!F36)</f>
        <v>Kari Halavaara</v>
      </c>
      <c r="D22" t="s">
        <v>87</v>
      </c>
      <c r="E22" s="68">
        <v>1759</v>
      </c>
    </row>
    <row r="23" spans="1:5" ht="12.75">
      <c r="A23" s="108">
        <v>22</v>
      </c>
      <c r="B23" s="108">
        <v>22</v>
      </c>
      <c r="C23" t="str">
        <f>IF(ISBLANK('64-sivu 5'!F36)," ",IF('64-sivu 5'!F36='64-sivu 5'!D34,'64-sivu 5'!D38,'64-sivu 5'!D34))</f>
        <v>Marko Hiltunen</v>
      </c>
      <c r="D23" t="s">
        <v>87</v>
      </c>
      <c r="E23" s="68">
        <v>1651</v>
      </c>
    </row>
    <row r="24" spans="1:10" ht="12.75">
      <c r="A24" s="108">
        <v>23</v>
      </c>
      <c r="B24" s="108">
        <v>23</v>
      </c>
      <c r="C24" t="str">
        <f>IF(ISBLANK('64-sivu 5'!L37),"",'64-sivu 5'!L37)</f>
        <v>Jaakko Toivanen</v>
      </c>
      <c r="D24" t="s">
        <v>93</v>
      </c>
      <c r="E24" s="68">
        <v>1565</v>
      </c>
      <c r="J24" s="68">
        <v>1</v>
      </c>
    </row>
    <row r="25" spans="1:5" ht="12.75">
      <c r="A25" s="108">
        <v>24</v>
      </c>
      <c r="B25" s="108">
        <v>24</v>
      </c>
      <c r="C25" t="str">
        <f>IF(ISBLANK('64-sivu 5'!L37)," ",IF('64-sivu 5'!L37='64-sivu 5'!J36,'64-sivu 5'!J38,'64-sivu 5'!J36))</f>
        <v>Ossi Vesaluoma</v>
      </c>
      <c r="D25" t="s">
        <v>116</v>
      </c>
      <c r="E25" s="68">
        <v>1674</v>
      </c>
    </row>
    <row r="26" spans="1:5" ht="12.75">
      <c r="A26" s="108">
        <v>25</v>
      </c>
      <c r="B26" s="108">
        <v>25</v>
      </c>
      <c r="C26" t="str">
        <f>IF(ISBLANK('64-sivu 5'!F48),"",'64-sivu 5'!F48)</f>
        <v>Juha Ranta</v>
      </c>
      <c r="D26" t="s">
        <v>118</v>
      </c>
      <c r="E26" s="68">
        <v>1663</v>
      </c>
    </row>
    <row r="27" spans="1:10" ht="12.75">
      <c r="A27" s="108">
        <v>26</v>
      </c>
      <c r="B27" s="108">
        <v>26</v>
      </c>
      <c r="C27" t="s">
        <v>141</v>
      </c>
      <c r="D27" t="s">
        <v>125</v>
      </c>
      <c r="E27" s="68">
        <v>1548</v>
      </c>
      <c r="J27" s="68">
        <v>2</v>
      </c>
    </row>
    <row r="28" spans="1:5" ht="12.75">
      <c r="A28" s="108">
        <v>27</v>
      </c>
      <c r="B28" s="108">
        <v>27</v>
      </c>
      <c r="C28" t="str">
        <f>IF(ISBLANK('64-sivu 5'!L49),"",'64-sivu 5'!L49)</f>
        <v>Heikki Muikku</v>
      </c>
      <c r="D28" t="s">
        <v>87</v>
      </c>
      <c r="E28" s="68">
        <v>1628</v>
      </c>
    </row>
    <row r="29" spans="1:10" ht="12.75">
      <c r="A29" s="108">
        <v>28</v>
      </c>
      <c r="B29" s="108">
        <v>28</v>
      </c>
      <c r="C29" t="str">
        <f>IF(ISBLANK('64-sivu 5'!L49)," ",IF('64-sivu 5'!L49='64-sivu 5'!J48,'64-sivu 5'!J50,'64-sivu 5'!J48))</f>
        <v>Henrik Wennman</v>
      </c>
      <c r="D29" t="s">
        <v>121</v>
      </c>
      <c r="E29" s="68">
        <v>1548</v>
      </c>
      <c r="J29" s="68">
        <v>3</v>
      </c>
    </row>
    <row r="30" spans="1:5" ht="12.75">
      <c r="A30" s="108">
        <v>29</v>
      </c>
      <c r="B30" s="108">
        <v>29</v>
      </c>
      <c r="C30" t="str">
        <f>IF(ISBLANK('64-sivu 5'!F60),"",'64-sivu 5'!F60)</f>
        <v>Elmo Salmela</v>
      </c>
      <c r="D30" t="s">
        <v>128</v>
      </c>
      <c r="E30" s="68">
        <v>1603</v>
      </c>
    </row>
    <row r="31" spans="1:5" ht="12.75">
      <c r="A31" s="108">
        <v>30</v>
      </c>
      <c r="B31" s="108">
        <v>30</v>
      </c>
      <c r="C31" t="str">
        <f>IF(ISBLANK('64-sivu 5'!F60)," ",IF('64-sivu 5'!F60='64-sivu 5'!D58,'64-sivu 5'!D62,'64-sivu 5'!D58))</f>
        <v>Oskari Honkavaara</v>
      </c>
      <c r="D31" t="s">
        <v>116</v>
      </c>
      <c r="E31" s="68">
        <v>1412</v>
      </c>
    </row>
    <row r="32" spans="1:5" ht="12.75">
      <c r="A32" s="108">
        <v>31</v>
      </c>
      <c r="B32" s="108">
        <v>31</v>
      </c>
      <c r="C32" t="str">
        <f>IF(ISBLANK('64-sivu 5'!L61),"",'64-sivu 5'!L61)</f>
        <v>Ruifeng Duan</v>
      </c>
      <c r="D32" t="s">
        <v>104</v>
      </c>
      <c r="E32" s="68">
        <v>1700</v>
      </c>
    </row>
    <row r="33" spans="1:5" ht="12.75">
      <c r="A33" s="108">
        <v>32</v>
      </c>
      <c r="B33" s="108">
        <v>32</v>
      </c>
      <c r="C33" t="str">
        <f>IF(ISBLANK('64-sivu 5'!L61)," ",IF('64-sivu 5'!L61='64-sivu 5'!J60,'64-sivu 5'!J62,'64-sivu 5'!J60))</f>
        <v>Ossi Rauvola</v>
      </c>
      <c r="D33" t="s">
        <v>125</v>
      </c>
      <c r="E33" s="68">
        <v>1528</v>
      </c>
    </row>
    <row r="34" spans="1:5" ht="12.75">
      <c r="A34" s="108">
        <v>33</v>
      </c>
      <c r="B34" s="108">
        <v>33</v>
      </c>
      <c r="C34" t="str">
        <f>IF(ISBLANK('64-sivu 6'!K16),"",'64-sivu 6'!K16)</f>
        <v>Marko Leskinen</v>
      </c>
      <c r="D34" t="s">
        <v>113</v>
      </c>
      <c r="E34" s="68">
        <v>1692</v>
      </c>
    </row>
    <row r="35" spans="1:13" ht="12.75">
      <c r="A35" s="108">
        <v>34</v>
      </c>
      <c r="B35" s="108">
        <v>34</v>
      </c>
      <c r="C35" t="str">
        <f>IF(ISBLANK('64-sivu 6'!K16)," ",IF('64-sivu 6'!K16='64-sivu 6'!H8,'64-sivu 6'!H24,'64-sivu 6'!H8))</f>
        <v>Kullervo Haapalainen</v>
      </c>
      <c r="D35" t="s">
        <v>87</v>
      </c>
      <c r="E35" s="68">
        <v>1578</v>
      </c>
      <c r="M35" s="68">
        <v>3</v>
      </c>
    </row>
    <row r="36" spans="1:12" ht="12.75">
      <c r="A36" s="108">
        <v>35</v>
      </c>
      <c r="B36" s="108">
        <v>35</v>
      </c>
      <c r="C36" t="str">
        <f>IF(ISBLANK('64-sivu 6'!L30),"",'64-sivu 6'!L30)</f>
        <v>Edvin Larsson</v>
      </c>
      <c r="D36" t="s">
        <v>140</v>
      </c>
      <c r="E36" s="68">
        <v>1500</v>
      </c>
      <c r="L36" s="68">
        <v>3</v>
      </c>
    </row>
    <row r="37" spans="1:5" ht="12.75">
      <c r="A37" s="108">
        <v>36</v>
      </c>
      <c r="B37" s="108">
        <v>36</v>
      </c>
      <c r="C37" t="str">
        <f>IF(ISBLANK('64-sivu 6'!L30)," ",IF('64-sivu 6'!L30='64-sivu 6'!J29,'64-sivu 6'!J31,'64-sivu 6'!J29))</f>
        <v>Akseli Pitkänen</v>
      </c>
      <c r="D37" t="s">
        <v>87</v>
      </c>
      <c r="E37" s="68">
        <v>1485</v>
      </c>
    </row>
    <row r="38" spans="1:5" ht="12.75">
      <c r="A38" s="108">
        <v>37</v>
      </c>
      <c r="B38" s="108">
        <v>37</v>
      </c>
      <c r="C38" t="str">
        <f>IF(ISBLANK('64-sivu 6'!F37),"",'64-sivu 6'!F37)</f>
        <v>Uno Ridal</v>
      </c>
      <c r="D38" t="s">
        <v>87</v>
      </c>
      <c r="E38" s="68">
        <v>1551</v>
      </c>
    </row>
    <row r="39" spans="1:5" ht="12.75">
      <c r="A39" s="108">
        <v>38</v>
      </c>
      <c r="B39" s="108">
        <v>38</v>
      </c>
      <c r="C39" t="str">
        <f>IF(ISBLANK('64-sivu 6'!F37)," ",IF('64-sivu 6'!F37='64-sivu 6'!D35,'64-sivu 6'!D39,'64-sivu 6'!D35))</f>
        <v>Stefan Sundvall</v>
      </c>
      <c r="D39" t="s">
        <v>140</v>
      </c>
      <c r="E39" s="68">
        <v>1601</v>
      </c>
    </row>
    <row r="40" spans="1:5" ht="12.75">
      <c r="A40" s="108">
        <v>39</v>
      </c>
      <c r="B40" s="108">
        <v>39</v>
      </c>
      <c r="C40" t="str">
        <f>IF(ISBLANK('64-sivu 6'!L36),"",'64-sivu 6'!L36)</f>
        <v>Jukka-Pekka Salminen</v>
      </c>
      <c r="D40" t="s">
        <v>87</v>
      </c>
      <c r="E40" s="68">
        <v>1408</v>
      </c>
    </row>
    <row r="41" spans="1:5" ht="12.75">
      <c r="A41" s="108">
        <v>40</v>
      </c>
      <c r="B41" s="108">
        <v>40</v>
      </c>
      <c r="C41" t="str">
        <f>IF(ISBLANK('64-sivu 6'!L36)," ",IF('64-sivu 6'!L36='64-sivu 6'!J35,'64-sivu 6'!J37,'64-sivu 6'!J35))</f>
        <v>Tuomas Kallinki</v>
      </c>
      <c r="D41" t="s">
        <v>132</v>
      </c>
      <c r="E41" s="68">
        <v>1582</v>
      </c>
    </row>
    <row r="42" spans="1:5" ht="12.75">
      <c r="A42" s="108">
        <v>41</v>
      </c>
      <c r="B42" s="108">
        <v>41</v>
      </c>
      <c r="C42" t="str">
        <f>IF(ISBLANK('64-sivu 7'!H8),"",'64-sivu 7'!H8)</f>
        <v>Kai Kent Portförs</v>
      </c>
      <c r="D42" t="s">
        <v>104</v>
      </c>
      <c r="E42" s="68">
        <v>1463</v>
      </c>
    </row>
    <row r="43" spans="1:5" ht="12.75">
      <c r="A43" s="108">
        <v>42</v>
      </c>
      <c r="B43" s="108">
        <v>42</v>
      </c>
      <c r="C43" t="str">
        <f>IF(ISBLANK('64-sivu 7'!H8)," ",IF('64-sivu 7'!H8='64-sivu 7'!F4,'64-sivu 7'!F12,'64-sivu 7'!F4))</f>
        <v>Ville Luukkonen</v>
      </c>
      <c r="D43" t="s">
        <v>87</v>
      </c>
      <c r="E43" s="68">
        <v>1601</v>
      </c>
    </row>
    <row r="44" spans="1:5" ht="12.75">
      <c r="A44" s="108">
        <v>43</v>
      </c>
      <c r="B44" s="108">
        <v>43</v>
      </c>
      <c r="C44" t="str">
        <f>IF(ISBLANK('64-sivu 7'!H17),"",'64-sivu 7'!H17)</f>
        <v>Vitali Trofimov</v>
      </c>
      <c r="D44" t="s">
        <v>87</v>
      </c>
      <c r="E44" s="68">
        <v>1468</v>
      </c>
    </row>
    <row r="45" spans="1:5" ht="12.75">
      <c r="A45" s="108">
        <v>44</v>
      </c>
      <c r="B45" s="108">
        <v>44</v>
      </c>
      <c r="C45" t="str">
        <f>IF(ISBLANK('64-sivu 7'!H17)," ",IF('64-sivu 7'!H17='64-sivu 7'!F16,'64-sivu 7'!F18,'64-sivu 7'!F16))</f>
        <v>Matti Vesaluoma</v>
      </c>
      <c r="D45" t="s">
        <v>116</v>
      </c>
      <c r="E45" s="68">
        <v>1446</v>
      </c>
    </row>
    <row r="46" spans="1:5" ht="12.75">
      <c r="A46" s="108">
        <v>45</v>
      </c>
      <c r="B46" s="108">
        <v>45</v>
      </c>
      <c r="C46" t="str">
        <f>IF(ISBLANK('64-sivu 7'!F22),"",'64-sivu 7'!F22)</f>
        <v>Jarmo Niemi</v>
      </c>
      <c r="D46" t="s">
        <v>87</v>
      </c>
      <c r="E46" s="68">
        <v>1412</v>
      </c>
    </row>
    <row r="47" spans="1:14" ht="12.75">
      <c r="A47" s="108">
        <v>46</v>
      </c>
      <c r="B47" s="108">
        <v>46</v>
      </c>
      <c r="C47" t="str">
        <f>IF(ISBLANK('64-sivu 7'!F22)," ",IF('64-sivu 7'!F22='64-sivu 7'!D20,'64-sivu 7'!D24,'64-sivu 7'!D20))</f>
        <v>Severi Salminen</v>
      </c>
      <c r="K47" s="68">
        <v>1</v>
      </c>
      <c r="N47" s="68">
        <v>1</v>
      </c>
    </row>
    <row r="48" spans="1:5" ht="12.75">
      <c r="A48" s="108">
        <v>47</v>
      </c>
      <c r="B48" s="108">
        <v>47</v>
      </c>
      <c r="C48" t="str">
        <f>IF(ISBLANK('64-sivu 7'!H27),"",'64-sivu 7'!H27)</f>
        <v>Pekka Rauvola</v>
      </c>
      <c r="D48" t="s">
        <v>125</v>
      </c>
      <c r="E48" s="68">
        <v>1626</v>
      </c>
    </row>
    <row r="49" spans="1:3" ht="12.75">
      <c r="A49" s="108">
        <v>48</v>
      </c>
      <c r="B49" s="108">
        <v>48</v>
      </c>
      <c r="C49" t="str">
        <f>IF(ISBLANK('64-sivu 7'!H27)," ",IF('64-sivu 7'!H27='64-sivu 7'!F26,'64-sivu 7'!F28,'64-sivu 7'!F26))</f>
        <v>bye</v>
      </c>
    </row>
    <row r="50" spans="1:5" ht="12.75">
      <c r="A50" s="108">
        <v>49</v>
      </c>
      <c r="B50" s="108">
        <v>49</v>
      </c>
      <c r="C50" t="str">
        <f>IF(ISBLANK('64-sivu 7'!H44),"",'64-sivu 7'!H44)</f>
        <v>Jarkko Risku</v>
      </c>
      <c r="D50" t="s">
        <v>104</v>
      </c>
      <c r="E50" s="68">
        <v>1629</v>
      </c>
    </row>
    <row r="51" spans="1:5" ht="12.75">
      <c r="A51" s="108">
        <v>50</v>
      </c>
      <c r="B51" s="108">
        <v>50</v>
      </c>
      <c r="C51" t="str">
        <f>IF(ISBLANK('64-sivu 7'!H44)," ",IF('64-sivu 7'!H44='64-sivu 7'!H36,'64-sivu 7'!H52,'64-sivu 7'!H36))</f>
        <v>Fernando Burdell</v>
      </c>
      <c r="D51" t="s">
        <v>121</v>
      </c>
      <c r="E51" s="68">
        <v>1445</v>
      </c>
    </row>
    <row r="52" spans="1:14" ht="12.75">
      <c r="A52" s="108">
        <v>51</v>
      </c>
      <c r="B52" s="108">
        <v>51</v>
      </c>
      <c r="C52" t="str">
        <f>IF(ISBLANK('64-sivu 7'!H61),"",'64-sivu 7'!H61)</f>
        <v>Jarno Kovanen</v>
      </c>
      <c r="K52" s="68">
        <v>2</v>
      </c>
      <c r="N52" s="68">
        <v>2</v>
      </c>
    </row>
    <row r="53" spans="1:14" ht="12.75">
      <c r="A53" s="108">
        <v>52</v>
      </c>
      <c r="B53" s="108">
        <v>52</v>
      </c>
      <c r="C53" t="str">
        <f>IF(ISBLANK('64-sivu 7'!H61)," ",IF('64-sivu 7'!H61='64-sivu 7'!F60,'64-sivu 7'!F62,'64-sivu 7'!F60))</f>
        <v>Tapio Lakaniemi</v>
      </c>
      <c r="N53" s="68">
        <v>3</v>
      </c>
    </row>
    <row r="54" spans="1:3" ht="12.75">
      <c r="A54" s="108">
        <v>53</v>
      </c>
      <c r="B54" s="108">
        <v>53</v>
      </c>
      <c r="C54" t="str">
        <f>IF(ISBLANK('64-sivu 8'!F4),"",'64-sivu 8'!F4)</f>
        <v>Aku Leppänen</v>
      </c>
    </row>
    <row r="55" spans="1:3" ht="12.75">
      <c r="A55" s="108">
        <v>54</v>
      </c>
      <c r="B55" s="108">
        <v>54</v>
      </c>
      <c r="C55" t="str">
        <f>IF(ISBLANK('64-sivu 8'!F4)," ",IF('64-sivu 8'!F4='64-sivu 8'!D2,'64-sivu 8'!D6,'64-sivu 8'!D2))</f>
        <v>Eino Pennanen</v>
      </c>
    </row>
    <row r="56" spans="1:3" ht="12.75">
      <c r="A56" s="108">
        <v>55</v>
      </c>
      <c r="B56" s="108">
        <v>55</v>
      </c>
      <c r="C56" t="str">
        <f>IF(ISBLANK('64-sivu 8'!H9),"",'64-sivu 8'!H9)</f>
        <v>Tuomo Kettunen</v>
      </c>
    </row>
    <row r="57" spans="1:3" ht="12.75">
      <c r="A57" s="108">
        <v>56</v>
      </c>
      <c r="B57" s="108">
        <v>56</v>
      </c>
      <c r="C57" t="str">
        <f>IF(ISBLANK('64-sivu 8'!H9)," ",IF('64-sivu 8'!H9='64-sivu 8'!F8,'64-sivu 8'!F10,'64-sivu 8'!F8))</f>
        <v>Börje Ström</v>
      </c>
    </row>
    <row r="58" spans="1:5" ht="12.75">
      <c r="A58" s="108">
        <v>57</v>
      </c>
      <c r="B58" s="108">
        <v>57</v>
      </c>
      <c r="C58" t="str">
        <f>IF(ISBLANK('64-sivu 8'!H18),"",'64-sivu 8'!H18)</f>
        <v>Jouni Saapunki</v>
      </c>
      <c r="D58" t="s">
        <v>87</v>
      </c>
      <c r="E58" s="68">
        <v>1501</v>
      </c>
    </row>
    <row r="59" spans="1:3" ht="12.75">
      <c r="A59" s="108">
        <v>58</v>
      </c>
      <c r="B59" s="108">
        <v>58</v>
      </c>
      <c r="C59" t="str">
        <f>IF(ISBLANK('64-sivu 8'!H18)," ",IF('64-sivu 8'!H18='64-sivu 8'!F14,'64-sivu 8'!F22,'64-sivu 8'!F14))</f>
        <v>Tapio Tuuttila</v>
      </c>
    </row>
    <row r="60" spans="1:3" ht="12.75">
      <c r="A60" s="108">
        <v>59</v>
      </c>
      <c r="B60" s="108">
        <v>59</v>
      </c>
      <c r="C60" t="str">
        <f>IF(ISBLANK('64-sivu 8'!H27),"",'64-sivu 8'!H27)</f>
        <v>Jari Vesaluoma</v>
      </c>
    </row>
    <row r="61" spans="1:5" ht="12.75">
      <c r="A61" s="108">
        <v>60</v>
      </c>
      <c r="B61" s="108">
        <v>60</v>
      </c>
      <c r="C61" t="str">
        <f>IF(ISBLANK('64-sivu 8'!H27)," ",IF('64-sivu 8'!H27='64-sivu 8'!F26,'64-sivu 8'!F28,'64-sivu 8'!F26))</f>
        <v>Juhani Ala-Hukkala</v>
      </c>
      <c r="D61" t="s">
        <v>104</v>
      </c>
      <c r="E61" s="68">
        <v>1514</v>
      </c>
    </row>
    <row r="62" spans="1:3" ht="12.75">
      <c r="A62" s="108">
        <v>61</v>
      </c>
      <c r="B62" s="108">
        <v>61</v>
      </c>
      <c r="C62" t="str">
        <f>IF(ISBLANK('64-sivu 8'!F33),"",'64-sivu 8'!F33)</f>
        <v>Valto Savolainen</v>
      </c>
    </row>
    <row r="63" ht="12.75">
      <c r="A63" s="108">
        <v>62</v>
      </c>
    </row>
    <row r="64" spans="1:3" ht="12.75">
      <c r="A64" s="108">
        <v>63</v>
      </c>
      <c r="C64">
        <f>IF(ISBLANK('64-sivu 8'!H38),"",'64-sivu 8'!H38)</f>
      </c>
    </row>
    <row r="65" spans="1:3" ht="12.75">
      <c r="A65" s="108">
        <v>64</v>
      </c>
      <c r="C65" t="str">
        <f>IF(ISBLANK('64-sivu 8'!H38)," ",IF('64-sivu 8'!H38='64-sivu 8'!F37,'64-sivu 8'!F39,'64-sivu 8'!F37))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C38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44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7109375" style="68" customWidth="1"/>
    <col min="2" max="2" width="19.140625" style="0" customWidth="1"/>
    <col min="3" max="3" width="4.28125" style="0" customWidth="1"/>
    <col min="4" max="4" width="9.8515625" style="0" customWidth="1"/>
    <col min="5" max="5" width="4.28125" style="0" customWidth="1"/>
    <col min="6" max="6" width="16.421875" style="68" customWidth="1"/>
    <col min="7" max="7" width="6.421875" style="0" customWidth="1"/>
    <col min="8" max="8" width="8.00390625" style="0" customWidth="1"/>
    <col min="9" max="9" width="9.8515625" style="0" customWidth="1"/>
  </cols>
  <sheetData>
    <row r="1" spans="1:11" s="67" customFormat="1" ht="17.25" customHeight="1">
      <c r="A1" s="14">
        <v>-61</v>
      </c>
      <c r="B1" s="76" t="s">
        <v>231</v>
      </c>
      <c r="C1" s="32"/>
      <c r="D1" s="77"/>
      <c r="E1" s="52"/>
      <c r="F1"/>
      <c r="G1"/>
      <c r="H1"/>
      <c r="I1"/>
      <c r="J1"/>
      <c r="K1"/>
    </row>
    <row r="2" spans="1:11" s="67" customFormat="1" ht="17.25" customHeight="1">
      <c r="A2" s="18"/>
      <c r="B2" s="78"/>
      <c r="C2" s="169">
        <v>211</v>
      </c>
      <c r="D2" s="465" t="s">
        <v>233</v>
      </c>
      <c r="E2" s="466"/>
      <c r="F2"/>
      <c r="G2"/>
      <c r="H2"/>
      <c r="I2"/>
      <c r="J2"/>
      <c r="K2"/>
    </row>
    <row r="3" spans="1:11" s="70" customFormat="1" ht="17.25" customHeight="1">
      <c r="A3" s="14">
        <v>-62</v>
      </c>
      <c r="B3" s="76" t="s">
        <v>233</v>
      </c>
      <c r="C3" s="34"/>
      <c r="D3" s="461" t="s">
        <v>405</v>
      </c>
      <c r="E3" s="463"/>
      <c r="F3" s="184" t="s">
        <v>0</v>
      </c>
      <c r="G3"/>
      <c r="H3"/>
      <c r="I3"/>
      <c r="J3"/>
      <c r="K3"/>
    </row>
    <row r="4" spans="1:11" s="70" customFormat="1" ht="17.25" customHeight="1">
      <c r="A4"/>
      <c r="B4" s="79"/>
      <c r="C4"/>
      <c r="D4" s="99"/>
      <c r="E4" s="64">
        <v>213</v>
      </c>
      <c r="F4" s="470" t="s">
        <v>233</v>
      </c>
      <c r="G4" s="472"/>
      <c r="H4"/>
      <c r="I4"/>
      <c r="J4"/>
      <c r="K4"/>
    </row>
    <row r="5" spans="1:11" s="69" customFormat="1" ht="17.25" customHeight="1">
      <c r="A5" s="14">
        <v>-63</v>
      </c>
      <c r="B5" s="76" t="s">
        <v>240</v>
      </c>
      <c r="C5" s="32"/>
      <c r="D5" s="98"/>
      <c r="E5" s="64"/>
      <c r="F5" s="459" t="s">
        <v>409</v>
      </c>
      <c r="G5" s="460"/>
      <c r="H5"/>
      <c r="I5"/>
      <c r="J5"/>
      <c r="K5"/>
    </row>
    <row r="6" spans="1:11" s="69" customFormat="1" ht="17.25" customHeight="1">
      <c r="A6" s="18"/>
      <c r="B6" s="78"/>
      <c r="C6" s="169">
        <v>212</v>
      </c>
      <c r="D6" s="465" t="s">
        <v>240</v>
      </c>
      <c r="E6" s="467"/>
      <c r="F6" s="82"/>
      <c r="G6" s="40"/>
      <c r="H6"/>
      <c r="I6"/>
      <c r="J6"/>
      <c r="K6"/>
    </row>
    <row r="7" spans="1:11" s="69" customFormat="1" ht="17.25" customHeight="1">
      <c r="A7" s="14">
        <v>-64</v>
      </c>
      <c r="B7" s="76" t="s">
        <v>249</v>
      </c>
      <c r="C7" s="34"/>
      <c r="D7" s="459" t="s">
        <v>400</v>
      </c>
      <c r="E7" s="460"/>
      <c r="F7" s="82"/>
      <c r="G7" s="40"/>
      <c r="H7"/>
      <c r="I7"/>
      <c r="J7"/>
      <c r="K7"/>
    </row>
    <row r="8" spans="1:11" s="69" customFormat="1" ht="17.25" customHeight="1">
      <c r="A8"/>
      <c r="B8" s="79"/>
      <c r="C8"/>
      <c r="D8" s="81"/>
      <c r="E8" s="83">
        <v>-211</v>
      </c>
      <c r="F8" s="154" t="s">
        <v>231</v>
      </c>
      <c r="G8" s="32"/>
      <c r="H8" s="185" t="s">
        <v>1</v>
      </c>
      <c r="I8" s="40"/>
      <c r="J8"/>
      <c r="K8"/>
    </row>
    <row r="9" spans="1:11" s="69" customFormat="1" ht="17.25" customHeight="1">
      <c r="A9"/>
      <c r="B9" s="79"/>
      <c r="C9"/>
      <c r="D9" s="81"/>
      <c r="E9" s="85"/>
      <c r="F9" s="1"/>
      <c r="G9" s="42">
        <v>214</v>
      </c>
      <c r="H9" s="470" t="s">
        <v>231</v>
      </c>
      <c r="I9" s="472"/>
      <c r="J9"/>
      <c r="K9"/>
    </row>
    <row r="10" spans="1:11" s="69" customFormat="1" ht="17.25" customHeight="1">
      <c r="A10"/>
      <c r="B10" s="79"/>
      <c r="C10"/>
      <c r="D10" s="81"/>
      <c r="E10" s="83">
        <v>-212</v>
      </c>
      <c r="F10" s="154" t="s">
        <v>249</v>
      </c>
      <c r="G10" s="34"/>
      <c r="H10" s="459" t="s">
        <v>420</v>
      </c>
      <c r="I10" s="460"/>
      <c r="J10"/>
      <c r="K10"/>
    </row>
    <row r="11" spans="1:11" s="69" customFormat="1" ht="17.25" customHeight="1">
      <c r="A11" s="14">
        <v>-49</v>
      </c>
      <c r="B11" s="76" t="s">
        <v>223</v>
      </c>
      <c r="C11" s="32"/>
      <c r="D11" s="86"/>
      <c r="E11" s="87"/>
      <c r="F11"/>
      <c r="G11"/>
      <c r="H11"/>
      <c r="I11"/>
      <c r="J11"/>
      <c r="K11"/>
    </row>
    <row r="12" spans="1:11" s="69" customFormat="1" ht="17.25" customHeight="1">
      <c r="A12" s="18"/>
      <c r="B12" s="78"/>
      <c r="C12" s="42">
        <v>57</v>
      </c>
      <c r="D12" s="465" t="s">
        <v>223</v>
      </c>
      <c r="E12" s="466"/>
      <c r="F12"/>
      <c r="G12"/>
      <c r="H12"/>
      <c r="I12"/>
      <c r="J12"/>
      <c r="K12"/>
    </row>
    <row r="13" spans="1:11" s="69" customFormat="1" ht="17.25" customHeight="1">
      <c r="A13" s="14">
        <v>-50</v>
      </c>
      <c r="B13" s="76" t="s">
        <v>174</v>
      </c>
      <c r="C13" s="34"/>
      <c r="D13" s="459" t="s">
        <v>83</v>
      </c>
      <c r="E13" s="464"/>
      <c r="F13"/>
      <c r="G13"/>
      <c r="H13"/>
      <c r="I13"/>
      <c r="J13"/>
      <c r="K13"/>
    </row>
    <row r="14" spans="1:11" s="69" customFormat="1" ht="17.25" customHeight="1">
      <c r="A14"/>
      <c r="B14" s="79"/>
      <c r="C14"/>
      <c r="D14" s="99"/>
      <c r="E14" s="177">
        <v>215</v>
      </c>
      <c r="F14" s="470" t="s">
        <v>223</v>
      </c>
      <c r="G14" s="472"/>
      <c r="H14"/>
      <c r="I14"/>
      <c r="J14"/>
      <c r="K14"/>
    </row>
    <row r="15" spans="1:11" s="69" customFormat="1" ht="17.25" customHeight="1">
      <c r="A15" s="14">
        <v>-51</v>
      </c>
      <c r="B15" s="76" t="s">
        <v>137</v>
      </c>
      <c r="C15" s="32"/>
      <c r="D15" s="98"/>
      <c r="E15" s="64"/>
      <c r="F15" s="459" t="s">
        <v>381</v>
      </c>
      <c r="G15" s="464"/>
      <c r="H15"/>
      <c r="I15"/>
      <c r="J15"/>
      <c r="K15"/>
    </row>
    <row r="16" spans="1:11" s="69" customFormat="1" ht="17.25" customHeight="1">
      <c r="A16" s="18"/>
      <c r="B16" s="78"/>
      <c r="C16" s="169">
        <v>58</v>
      </c>
      <c r="D16" s="465" t="s">
        <v>137</v>
      </c>
      <c r="E16" s="467"/>
      <c r="F16"/>
      <c r="G16" s="64"/>
      <c r="H16"/>
      <c r="I16"/>
      <c r="J16"/>
      <c r="K16"/>
    </row>
    <row r="17" spans="1:11" s="69" customFormat="1" ht="17.25" customHeight="1">
      <c r="A17" s="14">
        <v>-52</v>
      </c>
      <c r="B17" s="76" t="s">
        <v>237</v>
      </c>
      <c r="C17" s="34"/>
      <c r="D17" s="459" t="s">
        <v>373</v>
      </c>
      <c r="E17" s="460"/>
      <c r="F17"/>
      <c r="G17" s="64"/>
      <c r="H17" s="179" t="s">
        <v>2</v>
      </c>
      <c r="I17"/>
      <c r="J17"/>
      <c r="K17"/>
    </row>
    <row r="18" spans="1:11" s="69" customFormat="1" ht="17.25" customHeight="1">
      <c r="A18"/>
      <c r="B18" s="79"/>
      <c r="C18"/>
      <c r="D18" s="88"/>
      <c r="E18" s="52"/>
      <c r="F18"/>
      <c r="G18" s="64">
        <v>217</v>
      </c>
      <c r="H18" s="470" t="s">
        <v>138</v>
      </c>
      <c r="I18" s="472"/>
      <c r="J18"/>
      <c r="K18"/>
    </row>
    <row r="19" spans="1:11" s="69" customFormat="1" ht="17.25" customHeight="1">
      <c r="A19" s="14">
        <v>-53</v>
      </c>
      <c r="B19" s="76" t="s">
        <v>138</v>
      </c>
      <c r="C19" s="32"/>
      <c r="D19" s="86"/>
      <c r="E19" s="87"/>
      <c r="F19"/>
      <c r="G19" s="64"/>
      <c r="H19" s="459" t="s">
        <v>398</v>
      </c>
      <c r="I19" s="460"/>
      <c r="J19"/>
      <c r="K19"/>
    </row>
    <row r="20" spans="1:11" s="69" customFormat="1" ht="17.25" customHeight="1">
      <c r="A20" s="18"/>
      <c r="B20" s="78"/>
      <c r="C20" s="42">
        <v>59</v>
      </c>
      <c r="D20" s="465" t="s">
        <v>138</v>
      </c>
      <c r="E20" s="466"/>
      <c r="F20"/>
      <c r="G20" s="64"/>
      <c r="H20"/>
      <c r="I20"/>
      <c r="J20"/>
      <c r="K20"/>
    </row>
    <row r="21" spans="1:11" s="69" customFormat="1" ht="17.25" customHeight="1">
      <c r="A21" s="14">
        <v>-54</v>
      </c>
      <c r="B21" s="76" t="s">
        <v>174</v>
      </c>
      <c r="C21" s="34"/>
      <c r="D21" s="459" t="s">
        <v>267</v>
      </c>
      <c r="E21" s="464"/>
      <c r="F21"/>
      <c r="G21" s="64"/>
      <c r="H21"/>
      <c r="I21"/>
      <c r="J21"/>
      <c r="K21"/>
    </row>
    <row r="22" spans="1:11" s="69" customFormat="1" ht="17.25" customHeight="1">
      <c r="A22"/>
      <c r="B22" s="79"/>
      <c r="C22"/>
      <c r="D22" s="99"/>
      <c r="E22" s="177">
        <v>216</v>
      </c>
      <c r="F22" s="470" t="s">
        <v>138</v>
      </c>
      <c r="G22" s="471"/>
      <c r="H22" s="130"/>
      <c r="I22"/>
      <c r="J22"/>
      <c r="K22"/>
    </row>
    <row r="23" spans="1:11" s="69" customFormat="1" ht="17.25" customHeight="1">
      <c r="A23" s="14">
        <v>-55</v>
      </c>
      <c r="B23" s="76" t="s">
        <v>120</v>
      </c>
      <c r="C23" s="32"/>
      <c r="D23" s="98"/>
      <c r="E23" s="64"/>
      <c r="F23" s="459" t="s">
        <v>374</v>
      </c>
      <c r="G23" s="460"/>
      <c r="H23" s="40"/>
      <c r="I23"/>
      <c r="J23"/>
      <c r="K23"/>
    </row>
    <row r="24" spans="1:11" s="69" customFormat="1" ht="17.25" customHeight="1">
      <c r="A24" s="18"/>
      <c r="B24" s="78"/>
      <c r="C24" s="42">
        <v>60</v>
      </c>
      <c r="D24" s="465" t="s">
        <v>259</v>
      </c>
      <c r="E24" s="467"/>
      <c r="F24"/>
      <c r="G24"/>
      <c r="H24"/>
      <c r="I24"/>
      <c r="J24"/>
      <c r="K24"/>
    </row>
    <row r="25" spans="1:11" s="69" customFormat="1" ht="17.25" customHeight="1">
      <c r="A25" s="14">
        <v>-56</v>
      </c>
      <c r="B25" s="76" t="s">
        <v>259</v>
      </c>
      <c r="C25" s="34"/>
      <c r="D25" s="459" t="s">
        <v>267</v>
      </c>
      <c r="E25" s="460"/>
      <c r="F25"/>
      <c r="G25"/>
      <c r="H25"/>
      <c r="I25"/>
      <c r="J25"/>
      <c r="K25"/>
    </row>
    <row r="26" spans="1:11" s="69" customFormat="1" ht="17.25" customHeight="1">
      <c r="A26"/>
      <c r="B26" s="79"/>
      <c r="C26"/>
      <c r="D26" s="81"/>
      <c r="E26" s="83">
        <v>-215</v>
      </c>
      <c r="F26" s="154" t="s">
        <v>137</v>
      </c>
      <c r="G26" s="32"/>
      <c r="H26" s="185" t="s">
        <v>3</v>
      </c>
      <c r="I26" s="40"/>
      <c r="J26"/>
      <c r="K26"/>
    </row>
    <row r="27" spans="1:11" s="69" customFormat="1" ht="17.25" customHeight="1">
      <c r="A27"/>
      <c r="B27" s="79"/>
      <c r="C27"/>
      <c r="D27" s="81"/>
      <c r="E27" s="85"/>
      <c r="F27" s="1"/>
      <c r="G27" s="42">
        <v>218</v>
      </c>
      <c r="H27" s="470" t="s">
        <v>259</v>
      </c>
      <c r="I27" s="472"/>
      <c r="J27"/>
      <c r="K27"/>
    </row>
    <row r="28" spans="1:11" s="69" customFormat="1" ht="17.25" customHeight="1">
      <c r="A28"/>
      <c r="B28" s="79"/>
      <c r="C28"/>
      <c r="D28" s="81"/>
      <c r="E28" s="83">
        <v>-216</v>
      </c>
      <c r="F28" s="154" t="s">
        <v>259</v>
      </c>
      <c r="G28" s="34"/>
      <c r="H28" s="459" t="s">
        <v>413</v>
      </c>
      <c r="I28" s="460"/>
      <c r="J28"/>
      <c r="K28"/>
    </row>
    <row r="29" spans="1:11" s="69" customFormat="1" ht="17.25" customHeight="1">
      <c r="A29"/>
      <c r="B29" s="79"/>
      <c r="C29"/>
      <c r="D29" s="81"/>
      <c r="E29" s="52"/>
      <c r="F29"/>
      <c r="G29"/>
      <c r="H29"/>
      <c r="I29"/>
      <c r="J29"/>
      <c r="K29"/>
    </row>
    <row r="30" spans="1:11" s="69" customFormat="1" ht="17.25" customHeight="1">
      <c r="A30" s="14">
        <v>-57</v>
      </c>
      <c r="B30" s="76" t="s">
        <v>174</v>
      </c>
      <c r="C30" s="32"/>
      <c r="D30" s="77"/>
      <c r="E30" s="52"/>
      <c r="F30"/>
      <c r="G30"/>
      <c r="H30" s="20"/>
      <c r="I30" s="40"/>
      <c r="J30"/>
      <c r="K30"/>
    </row>
    <row r="31" spans="1:11" s="69" customFormat="1" ht="17.25" customHeight="1">
      <c r="A31" s="18"/>
      <c r="B31" s="78"/>
      <c r="C31" s="42">
        <v>219</v>
      </c>
      <c r="D31" s="465" t="s">
        <v>237</v>
      </c>
      <c r="E31" s="466"/>
      <c r="F31" s="82"/>
      <c r="G31"/>
      <c r="H31"/>
      <c r="I31"/>
      <c r="J31"/>
      <c r="K31"/>
    </row>
    <row r="32" spans="1:11" s="69" customFormat="1" ht="17.25" customHeight="1">
      <c r="A32" s="14">
        <v>-58</v>
      </c>
      <c r="B32" s="76" t="s">
        <v>237</v>
      </c>
      <c r="C32" s="34"/>
      <c r="D32" s="459" t="s">
        <v>83</v>
      </c>
      <c r="E32" s="464"/>
      <c r="F32" s="80" t="s">
        <v>4</v>
      </c>
      <c r="G32"/>
      <c r="H32"/>
      <c r="I32"/>
      <c r="J32"/>
      <c r="K32"/>
    </row>
    <row r="33" spans="1:11" s="69" customFormat="1" ht="17.25" customHeight="1">
      <c r="A33"/>
      <c r="B33" s="79"/>
      <c r="C33"/>
      <c r="D33" s="99"/>
      <c r="E33" s="64">
        <v>221</v>
      </c>
      <c r="F33" s="470" t="s">
        <v>237</v>
      </c>
      <c r="G33" s="472"/>
      <c r="H33"/>
      <c r="I33"/>
      <c r="J33"/>
      <c r="K33"/>
    </row>
    <row r="34" spans="1:11" s="69" customFormat="1" ht="17.25" customHeight="1">
      <c r="A34" s="14">
        <v>-59</v>
      </c>
      <c r="B34" s="76" t="s">
        <v>174</v>
      </c>
      <c r="C34" s="32"/>
      <c r="D34" s="98"/>
      <c r="E34" s="64"/>
      <c r="F34" s="459" t="s">
        <v>267</v>
      </c>
      <c r="G34" s="460"/>
      <c r="H34"/>
      <c r="I34"/>
      <c r="J34"/>
      <c r="K34"/>
    </row>
    <row r="35" spans="1:11" s="69" customFormat="1" ht="17.25" customHeight="1">
      <c r="A35" s="18"/>
      <c r="B35" s="78"/>
      <c r="C35" s="42">
        <v>220</v>
      </c>
      <c r="D35" s="465" t="s">
        <v>120</v>
      </c>
      <c r="E35" s="467"/>
      <c r="F35" s="82"/>
      <c r="G35" s="40"/>
      <c r="H35"/>
      <c r="I35"/>
      <c r="J35"/>
      <c r="K35"/>
    </row>
    <row r="36" spans="1:11" s="69" customFormat="1" ht="17.25" customHeight="1">
      <c r="A36" s="14">
        <v>-60</v>
      </c>
      <c r="B36" s="76" t="s">
        <v>120</v>
      </c>
      <c r="C36" s="34"/>
      <c r="D36" s="459" t="s">
        <v>267</v>
      </c>
      <c r="E36" s="460"/>
      <c r="F36" s="82"/>
      <c r="G36" s="40"/>
      <c r="H36"/>
      <c r="I36"/>
      <c r="J36"/>
      <c r="K36"/>
    </row>
    <row r="37" spans="1:9" ht="17.25" customHeight="1">
      <c r="A37"/>
      <c r="B37" s="79"/>
      <c r="D37" s="81"/>
      <c r="E37" s="83">
        <v>-219</v>
      </c>
      <c r="F37" s="154" t="s">
        <v>174</v>
      </c>
      <c r="G37" s="32"/>
      <c r="H37" s="84" t="s">
        <v>5</v>
      </c>
      <c r="I37" s="40"/>
    </row>
    <row r="38" spans="1:9" ht="17.25" customHeight="1">
      <c r="A38"/>
      <c r="B38" s="79"/>
      <c r="D38" s="81"/>
      <c r="E38" s="85"/>
      <c r="F38" s="1"/>
      <c r="G38" s="42">
        <v>222</v>
      </c>
      <c r="H38" s="470"/>
      <c r="I38" s="472"/>
    </row>
    <row r="39" spans="1:9" ht="17.25" customHeight="1">
      <c r="A39"/>
      <c r="B39" s="79"/>
      <c r="D39" s="81"/>
      <c r="E39" s="83">
        <v>-220</v>
      </c>
      <c r="F39" s="154"/>
      <c r="G39" s="34"/>
      <c r="H39" s="459" t="s">
        <v>83</v>
      </c>
      <c r="I39" s="460"/>
    </row>
    <row r="40" spans="1:6" ht="17.25" customHeight="1">
      <c r="A40"/>
      <c r="B40" s="79"/>
      <c r="D40" s="81"/>
      <c r="E40" s="52"/>
      <c r="F40"/>
    </row>
    <row r="41" spans="1:6" ht="17.25" customHeight="1">
      <c r="A41"/>
      <c r="B41" s="79"/>
      <c r="D41" s="81"/>
      <c r="E41" s="52"/>
      <c r="F41"/>
    </row>
    <row r="42" spans="1:6" ht="17.25" customHeight="1">
      <c r="A42"/>
      <c r="B42" s="79"/>
      <c r="D42" s="81"/>
      <c r="E42" s="52"/>
      <c r="F42"/>
    </row>
    <row r="43" spans="1:6" ht="12.75">
      <c r="A43"/>
      <c r="B43" s="79"/>
      <c r="D43" s="81"/>
      <c r="E43" s="52"/>
      <c r="F43"/>
    </row>
    <row r="44" spans="1:6" ht="12.75">
      <c r="A44"/>
      <c r="B44" s="79"/>
      <c r="D44" s="81"/>
      <c r="E44" s="52"/>
      <c r="F44"/>
    </row>
  </sheetData>
  <sheetProtection/>
  <mergeCells count="32">
    <mergeCell ref="D20:E20"/>
    <mergeCell ref="D21:E21"/>
    <mergeCell ref="D24:E24"/>
    <mergeCell ref="D25:E25"/>
    <mergeCell ref="F22:G22"/>
    <mergeCell ref="F23:G23"/>
    <mergeCell ref="H38:I38"/>
    <mergeCell ref="H39:I39"/>
    <mergeCell ref="D31:E31"/>
    <mergeCell ref="D32:E32"/>
    <mergeCell ref="D35:E35"/>
    <mergeCell ref="D36:E36"/>
    <mergeCell ref="F33:G33"/>
    <mergeCell ref="F34:G34"/>
    <mergeCell ref="H9:I9"/>
    <mergeCell ref="H10:I10"/>
    <mergeCell ref="H27:I27"/>
    <mergeCell ref="H28:I28"/>
    <mergeCell ref="H18:I18"/>
    <mergeCell ref="H19:I19"/>
    <mergeCell ref="F14:G14"/>
    <mergeCell ref="F15:G15"/>
    <mergeCell ref="F4:G4"/>
    <mergeCell ref="F5:G5"/>
    <mergeCell ref="D12:E12"/>
    <mergeCell ref="D13:E13"/>
    <mergeCell ref="D16:E16"/>
    <mergeCell ref="D17:E17"/>
    <mergeCell ref="D2:E2"/>
    <mergeCell ref="D3:E3"/>
    <mergeCell ref="D6:E6"/>
    <mergeCell ref="D7:E7"/>
  </mergeCells>
  <printOptions/>
  <pageMargins left="0.5511811023622047" right="0.5511811023622047" top="0.8267716535433072" bottom="0.5905511811023623" header="0.5118110236220472" footer="0.5118110236220472"/>
  <pageSetup horizontalDpi="300" verticalDpi="300" orientation="portrait" paperSize="9" r:id="rId2"/>
  <headerFooter alignWithMargins="0">
    <oddHeader xml:space="preserve">&amp;Csivu 8 / 8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G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9.140625" style="235" customWidth="1"/>
    <col min="2" max="2" width="25.8515625" style="204" customWidth="1"/>
    <col min="3" max="4" width="9.140625" style="204" customWidth="1"/>
    <col min="5" max="5" width="28.28125" style="204" customWidth="1"/>
    <col min="6" max="6" width="13.57421875" style="204" customWidth="1"/>
    <col min="7" max="7" width="9.140625" style="204" customWidth="1"/>
    <col min="8" max="8" width="18.421875" style="204" customWidth="1"/>
    <col min="9" max="16384" width="9.140625" style="204" customWidth="1"/>
  </cols>
  <sheetData>
    <row r="1" spans="2:7" ht="39.75" customHeight="1">
      <c r="B1" s="236" t="s">
        <v>79</v>
      </c>
      <c r="C1" s="236" t="s">
        <v>80</v>
      </c>
      <c r="D1" s="237" t="s">
        <v>81</v>
      </c>
      <c r="E1" s="237" t="s">
        <v>82</v>
      </c>
      <c r="F1" s="192" t="s">
        <v>871</v>
      </c>
      <c r="G1" s="192">
        <v>1200</v>
      </c>
    </row>
    <row r="2" spans="1:6" ht="12.75">
      <c r="A2" s="235">
        <v>1</v>
      </c>
      <c r="B2" s="204" t="str">
        <f>IF(ISBLANK('[1]32-sivu 1'!Q35),"",'[1]32-sivu 1'!Q35)</f>
        <v>Erno Savolainen</v>
      </c>
      <c r="C2" s="204" t="s">
        <v>118</v>
      </c>
      <c r="D2" s="204">
        <v>1218</v>
      </c>
      <c r="E2" s="204" t="s">
        <v>741</v>
      </c>
      <c r="F2" s="240">
        <v>1</v>
      </c>
    </row>
    <row r="3" spans="1:6" ht="12.75">
      <c r="A3" s="235">
        <f>A2+1</f>
        <v>2</v>
      </c>
      <c r="B3" s="204" t="str">
        <f>IF(ISBLANK('[1]32-sivu 1'!Q35)," ",IF('[1]32-sivu 1'!Q35='[1]32-sivu 1'!K19,'[1]32-sivu 1'!K51,'[1]32-sivu 1'!K19))</f>
        <v>Pauli Aakula</v>
      </c>
      <c r="C3" s="204" t="s">
        <v>87</v>
      </c>
      <c r="D3" s="204">
        <v>1395</v>
      </c>
      <c r="E3" s="204" t="s">
        <v>741</v>
      </c>
      <c r="F3" s="240">
        <v>2</v>
      </c>
    </row>
    <row r="4" spans="1:6" ht="12.75">
      <c r="A4" s="235">
        <f aca="true" t="shared" si="0" ref="A4:A19">A3+1</f>
        <v>3</v>
      </c>
      <c r="B4" s="204" t="str">
        <f>IF(ISBLANK('[1]32-sivu 1'!O6),"",'[1]32-sivu 1'!O6)</f>
        <v>Jaakko Juutinen</v>
      </c>
      <c r="C4" s="204" t="s">
        <v>87</v>
      </c>
      <c r="D4" s="204">
        <v>1231</v>
      </c>
      <c r="E4" s="204" t="s">
        <v>741</v>
      </c>
      <c r="F4" s="240">
        <v>3</v>
      </c>
    </row>
    <row r="5" spans="1:5" ht="12.75">
      <c r="A5" s="235">
        <f t="shared" si="0"/>
        <v>4</v>
      </c>
      <c r="B5" s="204" t="str">
        <f>IF(ISBLANK('[1]32-sivu 1'!O6)," ",IF('[1]32-sivu 1'!O6='[1]32-sivu 1'!L4,'[1]32-sivu 1'!L8,'[1]32-sivu 1'!L4))</f>
        <v>Pertti Vainikainen</v>
      </c>
      <c r="C5" s="204" t="s">
        <v>125</v>
      </c>
      <c r="D5" s="204">
        <v>1232</v>
      </c>
      <c r="E5" s="204" t="s">
        <v>741</v>
      </c>
    </row>
    <row r="6" spans="1:5" ht="12.75">
      <c r="A6" s="235">
        <f t="shared" si="0"/>
        <v>5</v>
      </c>
      <c r="B6" s="204" t="str">
        <f>IF(ISBLANK('[1]32-sivu 1'!N65),"",'[1]32-sivu 1'!N65)</f>
        <v>Mikael Kenttä</v>
      </c>
      <c r="C6" s="204" t="s">
        <v>110</v>
      </c>
      <c r="D6" s="204">
        <v>1238</v>
      </c>
      <c r="E6" s="204" t="s">
        <v>741</v>
      </c>
    </row>
    <row r="7" spans="1:5" ht="12.75">
      <c r="A7" s="235">
        <f t="shared" si="0"/>
        <v>6</v>
      </c>
      <c r="B7" s="204" t="str">
        <f>IF(ISBLANK('[1]32-sivu 1'!N65)," ",IF('[1]32-sivu 1'!N65='[1]32-sivu 1'!L64,'[1]32-sivu 1'!L66,'[1]32-sivu 1'!L64))</f>
        <v>Mart Luuk</v>
      </c>
      <c r="C7" s="204" t="s">
        <v>121</v>
      </c>
      <c r="D7" s="204">
        <v>1296</v>
      </c>
      <c r="E7" s="204" t="s">
        <v>741</v>
      </c>
    </row>
    <row r="8" spans="1:7" ht="12.75">
      <c r="A8" s="235">
        <f t="shared" si="0"/>
        <v>7</v>
      </c>
      <c r="B8" s="204" t="str">
        <f>IF(ISBLANK('[1]32-sivu 2'!L5),"",'[1]32-sivu 2'!L5)</f>
        <v>Ida ranta</v>
      </c>
      <c r="C8" s="204" t="s">
        <v>118</v>
      </c>
      <c r="D8" s="204">
        <v>1124</v>
      </c>
      <c r="E8" s="204" t="s">
        <v>742</v>
      </c>
      <c r="G8" s="240" t="s">
        <v>32</v>
      </c>
    </row>
    <row r="9" spans="1:5" ht="12.75">
      <c r="A9" s="235">
        <f t="shared" si="0"/>
        <v>8</v>
      </c>
      <c r="B9" s="204" t="str">
        <f>IF(ISBLANK('[1]32-sivu 2'!L5)," ",IF('[1]32-sivu 2'!L5='[1]32-sivu 2'!J4,'[1]32-sivu 2'!J6,'[1]32-sivu 2'!J4))</f>
        <v>Asko Virtasalo</v>
      </c>
      <c r="C9" s="204" t="s">
        <v>116</v>
      </c>
      <c r="D9" s="204">
        <v>1355</v>
      </c>
      <c r="E9" s="204" t="s">
        <v>741</v>
      </c>
    </row>
    <row r="10" spans="1:5" ht="12.75">
      <c r="A10" s="235">
        <f t="shared" si="0"/>
        <v>9</v>
      </c>
      <c r="B10" s="238" t="str">
        <f>IF(ISBLANK('[1]32-sivu 3'!F6),"",'[1]32-sivu 3'!F6)</f>
        <v>Kimi Häkkilä</v>
      </c>
      <c r="C10" s="204" t="s">
        <v>87</v>
      </c>
      <c r="D10" s="204">
        <v>1106</v>
      </c>
      <c r="E10" s="204" t="s">
        <v>742</v>
      </c>
    </row>
    <row r="11" spans="1:5" ht="12.75">
      <c r="A11" s="235">
        <f t="shared" si="0"/>
        <v>10</v>
      </c>
      <c r="B11" s="204" t="str">
        <f>IF(ISBLANK('[1]32-sivu 3'!F6)," ",IF('[1]32-sivu 3'!F6='[1]32-sivu 3'!D3,'[1]32-sivu 3'!D8,'[1]32-sivu 3'!D3))</f>
        <v>Aatu Leppänen</v>
      </c>
      <c r="C11" s="204" t="s">
        <v>87</v>
      </c>
      <c r="D11" s="204">
        <v>1147</v>
      </c>
      <c r="E11" s="204" t="s">
        <v>742</v>
      </c>
    </row>
    <row r="12" spans="1:5" ht="12.75">
      <c r="A12" s="235">
        <f t="shared" si="0"/>
        <v>11</v>
      </c>
      <c r="B12" s="238" t="str">
        <f>IF(ISBLANK('[1]32-sivu 3'!M6),"",'[1]32-sivu 3'!M6)</f>
        <v>Timo sakari</v>
      </c>
      <c r="C12" s="204" t="s">
        <v>87</v>
      </c>
      <c r="D12" s="204">
        <v>1057</v>
      </c>
      <c r="E12" s="204" t="s">
        <v>742</v>
      </c>
    </row>
    <row r="13" spans="1:5" ht="12.75">
      <c r="A13" s="235">
        <f t="shared" si="0"/>
        <v>12</v>
      </c>
      <c r="B13" s="204" t="str">
        <f>IF(ISBLANK('[1]32-sivu 3'!M6)," ",IF('[1]32-sivu 3'!M6='[1]32-sivu 3'!K5,'[1]32-sivu 3'!K7,'[1]32-sivu 3'!K5))</f>
        <v>Juhana Tuuttila</v>
      </c>
      <c r="C13" s="204" t="s">
        <v>87</v>
      </c>
      <c r="D13" s="204">
        <v>1024</v>
      </c>
      <c r="E13" s="204" t="s">
        <v>742</v>
      </c>
    </row>
    <row r="14" spans="1:5" ht="12.75">
      <c r="A14" s="235">
        <f t="shared" si="0"/>
        <v>13</v>
      </c>
      <c r="B14" s="238" t="str">
        <f>IF(ISBLANK('[1]32-sivu 3'!F16),"",'[1]32-sivu 3'!F16)</f>
        <v>Virpi Määttä</v>
      </c>
      <c r="C14" s="204" t="s">
        <v>118</v>
      </c>
      <c r="D14" s="204">
        <v>1142</v>
      </c>
      <c r="E14" s="204" t="s">
        <v>742</v>
      </c>
    </row>
    <row r="15" spans="1:5" ht="12.75">
      <c r="A15" s="235">
        <f t="shared" si="0"/>
        <v>14</v>
      </c>
      <c r="B15" s="204" t="str">
        <f>IF(ISBLANK('[1]32-sivu 3'!F16)," ",IF('[1]32-sivu 3'!F16='[1]32-sivu 3'!D13,'[1]32-sivu 3'!D18,'[1]32-sivu 3'!D13))</f>
        <v>Erkki Peltosaari</v>
      </c>
      <c r="C15" s="204" t="s">
        <v>87</v>
      </c>
      <c r="D15" s="204">
        <v>1172</v>
      </c>
      <c r="E15" s="204" t="s">
        <v>742</v>
      </c>
    </row>
    <row r="16" spans="1:5" ht="12.75">
      <c r="A16" s="235">
        <f t="shared" si="0"/>
        <v>15</v>
      </c>
      <c r="B16" s="238" t="str">
        <f>IF(ISBLANK('[1]32-sivu 3'!M16),"",'[1]32-sivu 3'!M16)</f>
        <v>Kati Suopanki</v>
      </c>
      <c r="C16" s="204" t="s">
        <v>118</v>
      </c>
      <c r="D16" s="204">
        <v>993</v>
      </c>
      <c r="E16" s="204" t="s">
        <v>742</v>
      </c>
    </row>
    <row r="17" spans="1:5" ht="12.75">
      <c r="A17" s="235">
        <f t="shared" si="0"/>
        <v>16</v>
      </c>
      <c r="B17" s="204" t="str">
        <f>IF(ISBLANK('[1]32-sivu 3'!M16)," ",IF('[1]32-sivu 3'!M16='[1]32-sivu 3'!K15,'[1]32-sivu 3'!K17,'[1]32-sivu 3'!K15))</f>
        <v>Jonathan Haapakoski</v>
      </c>
      <c r="C17" s="204" t="s">
        <v>110</v>
      </c>
      <c r="D17" s="204">
        <v>900</v>
      </c>
      <c r="E17" s="204" t="s">
        <v>742</v>
      </c>
    </row>
    <row r="18" spans="1:5" ht="12.75">
      <c r="A18" s="235">
        <f t="shared" si="0"/>
        <v>17</v>
      </c>
      <c r="B18" s="238" t="str">
        <f>IF(ISBLANK('[1]32-sivu 3'!H31),"",'[1]32-sivu 3'!H31)</f>
        <v>Pasi Karppinen</v>
      </c>
      <c r="C18" s="204" t="s">
        <v>87</v>
      </c>
      <c r="D18" s="204">
        <v>1130</v>
      </c>
      <c r="E18" s="204" t="s">
        <v>742</v>
      </c>
    </row>
    <row r="19" spans="1:5" ht="12.75">
      <c r="A19" s="235">
        <f t="shared" si="0"/>
        <v>18</v>
      </c>
      <c r="B19" s="204" t="str">
        <f>IF(ISBLANK('[1]32-sivu 3'!H31)," ",IF('[1]32-sivu 3'!H31='[1]32-sivu 3'!F26,'[1]32-sivu 3'!F37,'[1]32-sivu 3'!F26))</f>
        <v>Robin Fredriksson</v>
      </c>
      <c r="C19" s="204" t="s">
        <v>110</v>
      </c>
      <c r="D19" s="204">
        <v>800</v>
      </c>
      <c r="E19" s="204" t="s">
        <v>742</v>
      </c>
    </row>
    <row r="20" spans="1:5" ht="12.75">
      <c r="A20" s="235">
        <v>19</v>
      </c>
      <c r="B20" s="238" t="str">
        <f>IF(ISBLANK('[1]32-sivu 3'!O31),"",'[1]32-sivu 3'!O31)</f>
        <v>William Snäll</v>
      </c>
      <c r="C20" s="204" t="s">
        <v>110</v>
      </c>
      <c r="D20" s="204">
        <v>800</v>
      </c>
      <c r="E20" s="204" t="s">
        <v>742</v>
      </c>
    </row>
    <row r="21" spans="1:5" ht="12.75">
      <c r="A21" s="235">
        <v>20</v>
      </c>
      <c r="B21" s="238" t="str">
        <f>IF(ISBLANK('[1]32-sivu 3'!H53),"",'[1]32-sivu 3'!H53)</f>
        <v>Philip Lehti</v>
      </c>
      <c r="C21" s="204" t="s">
        <v>110</v>
      </c>
      <c r="D21" s="204">
        <v>800</v>
      </c>
      <c r="E21" s="204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2" width="16.7109375" style="235" customWidth="1"/>
    <col min="3" max="3" width="16.28125" style="204" bestFit="1" customWidth="1"/>
    <col min="4" max="4" width="9.140625" style="204" customWidth="1"/>
    <col min="5" max="5" width="16.7109375" style="242" customWidth="1"/>
    <col min="6" max="6" width="14.8515625" style="242" customWidth="1"/>
    <col min="7" max="16384" width="9.140625" style="204" customWidth="1"/>
  </cols>
  <sheetData>
    <row r="1" spans="1:6" ht="94.5" customHeight="1">
      <c r="A1" s="235" t="s">
        <v>85</v>
      </c>
      <c r="B1" s="235" t="s">
        <v>84</v>
      </c>
      <c r="C1" s="236" t="s">
        <v>79</v>
      </c>
      <c r="D1" s="236" t="s">
        <v>80</v>
      </c>
      <c r="E1" s="235" t="s">
        <v>81</v>
      </c>
      <c r="F1" s="237" t="s">
        <v>82</v>
      </c>
    </row>
    <row r="2" spans="1:6" ht="12.75">
      <c r="A2" s="235">
        <v>1</v>
      </c>
      <c r="C2" s="239" t="s">
        <v>518</v>
      </c>
      <c r="D2" s="239" t="s">
        <v>116</v>
      </c>
      <c r="E2" s="240">
        <v>1355</v>
      </c>
      <c r="F2" s="241" t="s">
        <v>741</v>
      </c>
    </row>
    <row r="3" spans="1:6" ht="12.75">
      <c r="A3" s="235">
        <v>2</v>
      </c>
      <c r="C3" s="239" t="s">
        <v>565</v>
      </c>
      <c r="D3" s="239" t="s">
        <v>121</v>
      </c>
      <c r="E3" s="240">
        <v>1296</v>
      </c>
      <c r="F3" s="241" t="s">
        <v>741</v>
      </c>
    </row>
    <row r="4" spans="1:6" ht="12.75">
      <c r="A4" s="235">
        <v>3</v>
      </c>
      <c r="C4" s="239" t="s">
        <v>449</v>
      </c>
      <c r="D4" s="239" t="s">
        <v>125</v>
      </c>
      <c r="E4" s="240">
        <v>1232</v>
      </c>
      <c r="F4" s="241" t="s">
        <v>741</v>
      </c>
    </row>
    <row r="5" spans="1:6" ht="12.75">
      <c r="A5" s="235">
        <v>4</v>
      </c>
      <c r="C5" s="239" t="s">
        <v>555</v>
      </c>
      <c r="D5" s="239" t="s">
        <v>110</v>
      </c>
      <c r="E5" s="240">
        <v>1238</v>
      </c>
      <c r="F5" s="241" t="s">
        <v>741</v>
      </c>
    </row>
    <row r="6" spans="1:6" ht="12.75">
      <c r="A6" s="235">
        <v>5</v>
      </c>
      <c r="C6" s="204" t="s">
        <v>480</v>
      </c>
      <c r="D6" s="204" t="s">
        <v>87</v>
      </c>
      <c r="E6" s="240">
        <v>1147</v>
      </c>
      <c r="F6" s="241" t="s">
        <v>742</v>
      </c>
    </row>
    <row r="7" spans="1:6" ht="12.75">
      <c r="A7" s="235">
        <v>6</v>
      </c>
      <c r="C7" s="239" t="s">
        <v>529</v>
      </c>
      <c r="D7" s="239" t="s">
        <v>87</v>
      </c>
      <c r="E7" s="240">
        <v>1231</v>
      </c>
      <c r="F7" s="242" t="s">
        <v>741</v>
      </c>
    </row>
    <row r="8" spans="1:6" ht="12.75">
      <c r="A8" s="235">
        <v>7</v>
      </c>
      <c r="C8" s="239" t="s">
        <v>568</v>
      </c>
      <c r="D8" s="239" t="s">
        <v>118</v>
      </c>
      <c r="E8" s="240">
        <v>1142</v>
      </c>
      <c r="F8" s="242" t="s">
        <v>742</v>
      </c>
    </row>
    <row r="9" spans="1:6" ht="12.75">
      <c r="A9" s="235">
        <v>8</v>
      </c>
      <c r="C9" s="239" t="s">
        <v>493</v>
      </c>
      <c r="D9" s="239" t="s">
        <v>118</v>
      </c>
      <c r="E9" s="240">
        <v>1218</v>
      </c>
      <c r="F9" s="241" t="s">
        <v>741</v>
      </c>
    </row>
    <row r="10" spans="1:6" ht="12.75">
      <c r="A10" s="235">
        <v>9</v>
      </c>
      <c r="C10" s="239" t="s">
        <v>507</v>
      </c>
      <c r="D10" s="239" t="s">
        <v>87</v>
      </c>
      <c r="E10" s="240">
        <v>1130</v>
      </c>
      <c r="F10" s="241" t="s">
        <v>742</v>
      </c>
    </row>
    <row r="11" spans="1:6" ht="12.75">
      <c r="A11" s="235">
        <v>10</v>
      </c>
      <c r="C11" s="204" t="s">
        <v>454</v>
      </c>
      <c r="D11" s="204" t="s">
        <v>110</v>
      </c>
      <c r="E11" s="240">
        <v>800</v>
      </c>
      <c r="F11" s="242" t="s">
        <v>742</v>
      </c>
    </row>
    <row r="12" spans="1:6" ht="12.75">
      <c r="A12" s="235">
        <v>11</v>
      </c>
      <c r="C12" s="239" t="s">
        <v>743</v>
      </c>
      <c r="D12" s="239" t="s">
        <v>87</v>
      </c>
      <c r="E12" s="240">
        <v>1057</v>
      </c>
      <c r="F12" s="242" t="s">
        <v>742</v>
      </c>
    </row>
    <row r="13" spans="1:6" ht="12.75">
      <c r="A13" s="235">
        <v>12</v>
      </c>
      <c r="C13" s="239" t="s">
        <v>744</v>
      </c>
      <c r="D13" s="239" t="s">
        <v>118</v>
      </c>
      <c r="E13" s="240">
        <v>1124</v>
      </c>
      <c r="F13" s="241" t="s">
        <v>742</v>
      </c>
    </row>
    <row r="14" spans="1:6" ht="12.75">
      <c r="A14" s="235">
        <v>13</v>
      </c>
      <c r="C14" s="239" t="s">
        <v>483</v>
      </c>
      <c r="D14" s="239" t="s">
        <v>118</v>
      </c>
      <c r="E14" s="240">
        <v>993</v>
      </c>
      <c r="F14" s="242" t="s">
        <v>742</v>
      </c>
    </row>
    <row r="15" spans="1:6" ht="12.75">
      <c r="A15" s="235">
        <v>14</v>
      </c>
      <c r="C15" s="239" t="s">
        <v>532</v>
      </c>
      <c r="D15" s="239" t="s">
        <v>110</v>
      </c>
      <c r="E15" s="240">
        <v>900</v>
      </c>
      <c r="F15" s="241" t="s">
        <v>742</v>
      </c>
    </row>
    <row r="16" spans="1:6" ht="12.75">
      <c r="A16" s="235">
        <v>15</v>
      </c>
      <c r="C16" s="239" t="s">
        <v>558</v>
      </c>
      <c r="D16" s="239" t="s">
        <v>87</v>
      </c>
      <c r="E16" s="240">
        <v>1106</v>
      </c>
      <c r="F16" s="242" t="s">
        <v>742</v>
      </c>
    </row>
    <row r="17" spans="1:6" ht="12.75">
      <c r="A17" s="235">
        <v>16</v>
      </c>
      <c r="C17" s="239" t="s">
        <v>497</v>
      </c>
      <c r="D17" s="239" t="s">
        <v>87</v>
      </c>
      <c r="E17" s="240">
        <v>1024</v>
      </c>
      <c r="F17" s="242" t="s">
        <v>742</v>
      </c>
    </row>
    <row r="18" spans="1:6" ht="12.75">
      <c r="A18" s="235">
        <v>17</v>
      </c>
      <c r="C18" s="239" t="s">
        <v>510</v>
      </c>
      <c r="D18" s="239" t="s">
        <v>110</v>
      </c>
      <c r="E18" s="240">
        <v>800</v>
      </c>
      <c r="F18" s="242" t="s">
        <v>742</v>
      </c>
    </row>
    <row r="19" spans="1:6" ht="12.75">
      <c r="A19" s="235">
        <v>18</v>
      </c>
      <c r="C19" s="239" t="s">
        <v>549</v>
      </c>
      <c r="D19" s="239" t="s">
        <v>110</v>
      </c>
      <c r="E19" s="240">
        <v>800</v>
      </c>
      <c r="F19" s="242" t="s">
        <v>742</v>
      </c>
    </row>
    <row r="20" spans="1:6" ht="12.75">
      <c r="A20" s="235">
        <v>19</v>
      </c>
      <c r="C20" s="239" t="s">
        <v>745</v>
      </c>
      <c r="D20" s="239" t="s">
        <v>87</v>
      </c>
      <c r="E20" s="240">
        <v>1395</v>
      </c>
      <c r="F20" s="242" t="s">
        <v>741</v>
      </c>
    </row>
    <row r="21" spans="1:6" ht="12.75">
      <c r="A21" s="235">
        <v>20</v>
      </c>
      <c r="C21" s="239" t="s">
        <v>746</v>
      </c>
      <c r="D21" s="204" t="s">
        <v>87</v>
      </c>
      <c r="E21" s="240">
        <v>1172</v>
      </c>
      <c r="F21" s="242" t="s">
        <v>742</v>
      </c>
    </row>
    <row r="22" ht="12.75">
      <c r="A22" s="235">
        <v>21</v>
      </c>
    </row>
    <row r="23" ht="12.75">
      <c r="A23" s="235">
        <v>22</v>
      </c>
    </row>
    <row r="24" ht="12.75">
      <c r="A24" s="235">
        <v>23</v>
      </c>
    </row>
    <row r="25" ht="12.75">
      <c r="A25" s="235">
        <v>24</v>
      </c>
    </row>
    <row r="26" ht="12.75">
      <c r="A26" s="235">
        <v>25</v>
      </c>
    </row>
    <row r="27" ht="12.75">
      <c r="A27" s="235">
        <v>26</v>
      </c>
    </row>
    <row r="28" spans="1:3" ht="12.75">
      <c r="A28" s="235">
        <v>27</v>
      </c>
      <c r="C28" s="239"/>
    </row>
    <row r="29" spans="1:3" ht="12.75">
      <c r="A29" s="235">
        <v>28</v>
      </c>
      <c r="C29" s="239"/>
    </row>
    <row r="30" spans="1:3" ht="12.75">
      <c r="A30" s="235">
        <v>29</v>
      </c>
      <c r="C30" s="239"/>
    </row>
    <row r="31" ht="12.75">
      <c r="A31" s="235">
        <v>30</v>
      </c>
    </row>
    <row r="32" ht="12.75">
      <c r="A32" s="235">
        <v>31</v>
      </c>
    </row>
    <row r="33" ht="12.75">
      <c r="A33" s="235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6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6.00390625" style="243" customWidth="1"/>
    <col min="2" max="2" width="20.7109375" style="244" customWidth="1"/>
    <col min="3" max="3" width="2.7109375" style="245" customWidth="1"/>
    <col min="4" max="4" width="4.00390625" style="246" customWidth="1"/>
    <col min="5" max="5" width="15.7109375" style="244" customWidth="1"/>
    <col min="6" max="6" width="3.28125" style="247" customWidth="1"/>
    <col min="7" max="7" width="15.7109375" style="244" customWidth="1"/>
    <col min="8" max="8" width="3.00390625" style="244" bestFit="1" customWidth="1"/>
    <col min="9" max="9" width="15.7109375" style="244" customWidth="1"/>
    <col min="10" max="10" width="10.57421875" style="244" customWidth="1"/>
    <col min="11" max="11" width="4.7109375" style="244" customWidth="1"/>
    <col min="12" max="12" width="9.140625" style="244" customWidth="1"/>
    <col min="13" max="13" width="3.57421875" style="244" bestFit="1" customWidth="1"/>
    <col min="14" max="14" width="5.8515625" style="245" customWidth="1"/>
    <col min="15" max="15" width="7.28125" style="245" customWidth="1"/>
    <col min="16" max="16" width="3.00390625" style="245" bestFit="1" customWidth="1"/>
    <col min="17" max="17" width="13.28125" style="245" customWidth="1"/>
    <col min="18" max="16384" width="9.140625" style="245" customWidth="1"/>
  </cols>
  <sheetData>
    <row r="1" ht="27" customHeight="1">
      <c r="B1" s="244" t="s">
        <v>79</v>
      </c>
    </row>
    <row r="2" spans="2:17" ht="15.75">
      <c r="B2" s="248"/>
      <c r="C2" s="249"/>
      <c r="D2" s="250"/>
      <c r="E2" s="248"/>
      <c r="F2" s="249"/>
      <c r="G2" s="248"/>
      <c r="H2" s="248"/>
      <c r="I2" s="248"/>
      <c r="J2" s="248"/>
      <c r="K2" s="248"/>
      <c r="L2" s="248"/>
      <c r="M2" s="248"/>
      <c r="Q2" s="251"/>
    </row>
    <row r="3" spans="1:15" ht="13.5" customHeight="1">
      <c r="A3" s="252"/>
      <c r="B3" s="253"/>
      <c r="C3" s="254"/>
      <c r="D3" s="255"/>
      <c r="E3" s="256"/>
      <c r="F3" s="257"/>
      <c r="G3" s="258"/>
      <c r="H3" s="259"/>
      <c r="I3" s="260"/>
      <c r="J3" s="261" t="s">
        <v>529</v>
      </c>
      <c r="K3" s="262"/>
      <c r="L3" s="263"/>
      <c r="M3" s="263"/>
      <c r="N3" s="263"/>
      <c r="O3" s="204"/>
    </row>
    <row r="4" spans="1:15" ht="13.5" customHeight="1">
      <c r="A4" s="264">
        <v>1</v>
      </c>
      <c r="B4" s="265" t="s">
        <v>747</v>
      </c>
      <c r="C4" s="265"/>
      <c r="D4" s="266"/>
      <c r="E4" s="267"/>
      <c r="F4" s="41"/>
      <c r="G4" s="267"/>
      <c r="H4" s="21"/>
      <c r="I4" s="268"/>
      <c r="J4" s="269"/>
      <c r="K4" s="270">
        <v>97</v>
      </c>
      <c r="L4" s="261" t="s">
        <v>529</v>
      </c>
      <c r="M4" s="271"/>
      <c r="N4" s="272"/>
      <c r="O4" s="204"/>
    </row>
    <row r="5" spans="1:15" ht="13.5" customHeight="1">
      <c r="A5" s="273"/>
      <c r="B5" s="274"/>
      <c r="C5" s="275"/>
      <c r="D5" s="276">
        <v>1</v>
      </c>
      <c r="E5" s="277" t="s">
        <v>518</v>
      </c>
      <c r="F5" s="278"/>
      <c r="G5" s="279"/>
      <c r="H5" s="280"/>
      <c r="I5" s="260"/>
      <c r="J5" s="281" t="s">
        <v>565</v>
      </c>
      <c r="K5" s="282"/>
      <c r="L5" s="473" t="s">
        <v>748</v>
      </c>
      <c r="M5" s="474"/>
      <c r="N5" s="475"/>
      <c r="O5" s="204"/>
    </row>
    <row r="6" spans="1:15" ht="13.5" customHeight="1">
      <c r="A6" s="264">
        <v>32</v>
      </c>
      <c r="B6" s="265" t="s">
        <v>174</v>
      </c>
      <c r="C6" s="265"/>
      <c r="D6" s="283"/>
      <c r="E6" s="473" t="s">
        <v>83</v>
      </c>
      <c r="F6" s="475"/>
      <c r="G6" s="284"/>
      <c r="H6" s="285"/>
      <c r="I6" s="278"/>
      <c r="J6" s="286"/>
      <c r="K6" s="286"/>
      <c r="L6" s="263"/>
      <c r="M6" s="272"/>
      <c r="N6" s="287">
        <v>99</v>
      </c>
      <c r="O6" s="261" t="s">
        <v>529</v>
      </c>
    </row>
    <row r="7" spans="1:16" ht="13.5" customHeight="1">
      <c r="A7" s="288"/>
      <c r="B7" s="240"/>
      <c r="C7" s="204"/>
      <c r="D7" s="289"/>
      <c r="E7" s="284"/>
      <c r="F7" s="287">
        <v>17</v>
      </c>
      <c r="G7" s="290" t="s">
        <v>518</v>
      </c>
      <c r="H7" s="280"/>
      <c r="I7" s="260"/>
      <c r="J7" s="281" t="s">
        <v>449</v>
      </c>
      <c r="K7" s="291"/>
      <c r="L7" s="263"/>
      <c r="M7" s="272"/>
      <c r="N7" s="292"/>
      <c r="O7" s="473" t="s">
        <v>749</v>
      </c>
      <c r="P7" s="474"/>
    </row>
    <row r="8" spans="1:15" ht="13.5" customHeight="1">
      <c r="A8" s="264">
        <v>17</v>
      </c>
      <c r="B8" s="265" t="s">
        <v>750</v>
      </c>
      <c r="C8" s="265"/>
      <c r="D8" s="293"/>
      <c r="E8" s="284"/>
      <c r="F8" s="294"/>
      <c r="G8" s="473" t="s">
        <v>751</v>
      </c>
      <c r="H8" s="475"/>
      <c r="I8" s="278"/>
      <c r="J8" s="269"/>
      <c r="K8" s="270">
        <v>98</v>
      </c>
      <c r="L8" s="261" t="s">
        <v>449</v>
      </c>
      <c r="M8" s="271"/>
      <c r="N8" s="295"/>
      <c r="O8" s="296">
        <v>3</v>
      </c>
    </row>
    <row r="9" spans="1:15" ht="13.5" customHeight="1">
      <c r="A9" s="288"/>
      <c r="B9" s="274"/>
      <c r="C9" s="274"/>
      <c r="D9" s="297">
        <v>2</v>
      </c>
      <c r="E9" s="261" t="s">
        <v>497</v>
      </c>
      <c r="F9" s="298"/>
      <c r="G9" s="279"/>
      <c r="H9" s="299"/>
      <c r="I9" s="260"/>
      <c r="J9" s="281" t="s">
        <v>555</v>
      </c>
      <c r="K9" s="282"/>
      <c r="L9" s="473" t="s">
        <v>752</v>
      </c>
      <c r="M9" s="474"/>
      <c r="N9" s="474"/>
      <c r="O9" s="204"/>
    </row>
    <row r="10" spans="1:13" ht="13.5" customHeight="1">
      <c r="A10" s="264">
        <v>16</v>
      </c>
      <c r="B10" s="265" t="s">
        <v>753</v>
      </c>
      <c r="C10" s="300"/>
      <c r="D10" s="283"/>
      <c r="E10" s="473" t="s">
        <v>754</v>
      </c>
      <c r="F10" s="474"/>
      <c r="G10" s="279"/>
      <c r="H10" s="299"/>
      <c r="I10" s="279"/>
      <c r="J10" s="280"/>
      <c r="K10" s="280"/>
      <c r="L10" s="21"/>
      <c r="M10" s="21"/>
    </row>
    <row r="11" spans="1:13" ht="13.5" customHeight="1">
      <c r="A11" s="301"/>
      <c r="B11" s="274"/>
      <c r="C11" s="275"/>
      <c r="D11" s="302"/>
      <c r="E11" s="284"/>
      <c r="F11" s="269"/>
      <c r="G11" s="279"/>
      <c r="H11" s="303">
        <v>25</v>
      </c>
      <c r="I11" s="277" t="s">
        <v>493</v>
      </c>
      <c r="J11" s="280"/>
      <c r="K11" s="280"/>
      <c r="L11" s="304"/>
      <c r="M11" s="304"/>
    </row>
    <row r="12" spans="1:16" ht="13.5" customHeight="1">
      <c r="A12" s="264">
        <v>9</v>
      </c>
      <c r="B12" s="265" t="s">
        <v>755</v>
      </c>
      <c r="C12" s="300"/>
      <c r="D12" s="293"/>
      <c r="E12" s="279"/>
      <c r="F12" s="278"/>
      <c r="G12" s="279"/>
      <c r="H12" s="299"/>
      <c r="I12" s="473" t="s">
        <v>756</v>
      </c>
      <c r="J12" s="475"/>
      <c r="K12" s="305"/>
      <c r="L12" s="21"/>
      <c r="M12" s="21"/>
      <c r="O12" s="306"/>
      <c r="P12" s="306"/>
    </row>
    <row r="13" spans="1:13" ht="13.5" customHeight="1">
      <c r="A13" s="288"/>
      <c r="B13" s="274"/>
      <c r="C13" s="275"/>
      <c r="D13" s="307">
        <v>3</v>
      </c>
      <c r="E13" s="290" t="s">
        <v>507</v>
      </c>
      <c r="F13" s="278"/>
      <c r="G13" s="279"/>
      <c r="H13" s="299"/>
      <c r="I13" s="279"/>
      <c r="J13" s="280"/>
      <c r="K13" s="308"/>
      <c r="L13" s="21"/>
      <c r="M13" s="21"/>
    </row>
    <row r="14" spans="1:13" ht="13.5" customHeight="1">
      <c r="A14" s="264">
        <v>24</v>
      </c>
      <c r="B14" s="265" t="s">
        <v>174</v>
      </c>
      <c r="C14" s="265"/>
      <c r="D14" s="283"/>
      <c r="E14" s="473" t="s">
        <v>83</v>
      </c>
      <c r="F14" s="475"/>
      <c r="G14" s="279"/>
      <c r="H14" s="299"/>
      <c r="I14" s="279"/>
      <c r="J14" s="280"/>
      <c r="K14" s="308"/>
      <c r="L14" s="21"/>
      <c r="M14" s="21"/>
    </row>
    <row r="15" spans="1:13" ht="13.5" customHeight="1">
      <c r="A15" s="301"/>
      <c r="B15" s="274"/>
      <c r="C15" s="274"/>
      <c r="D15" s="302"/>
      <c r="E15" s="279"/>
      <c r="F15" s="287">
        <v>18</v>
      </c>
      <c r="G15" s="290" t="s">
        <v>493</v>
      </c>
      <c r="H15" s="309"/>
      <c r="I15" s="279"/>
      <c r="J15" s="280"/>
      <c r="K15" s="308"/>
      <c r="L15" s="21"/>
      <c r="M15" s="21"/>
    </row>
    <row r="16" spans="1:13" ht="13.5" customHeight="1">
      <c r="A16" s="264">
        <v>25</v>
      </c>
      <c r="B16" s="265" t="s">
        <v>174</v>
      </c>
      <c r="C16" s="265"/>
      <c r="D16" s="310"/>
      <c r="E16" s="279"/>
      <c r="F16" s="294"/>
      <c r="G16" s="473" t="s">
        <v>321</v>
      </c>
      <c r="H16" s="474"/>
      <c r="I16" s="279"/>
      <c r="J16" s="280"/>
      <c r="K16" s="308"/>
      <c r="L16" s="21"/>
      <c r="M16" s="21"/>
    </row>
    <row r="17" spans="1:13" ht="13.5" customHeight="1">
      <c r="A17" s="301"/>
      <c r="B17" s="274"/>
      <c r="C17" s="274"/>
      <c r="D17" s="307">
        <v>4</v>
      </c>
      <c r="E17" s="290" t="s">
        <v>493</v>
      </c>
      <c r="F17" s="298"/>
      <c r="G17" s="311"/>
      <c r="H17" s="312"/>
      <c r="I17" s="279"/>
      <c r="J17" s="280"/>
      <c r="K17" s="308"/>
      <c r="L17" s="21"/>
      <c r="M17" s="21"/>
    </row>
    <row r="18" spans="1:16" ht="13.5" customHeight="1">
      <c r="A18" s="264">
        <v>8</v>
      </c>
      <c r="B18" s="265" t="s">
        <v>757</v>
      </c>
      <c r="C18" s="300"/>
      <c r="D18" s="313"/>
      <c r="E18" s="473" t="s">
        <v>83</v>
      </c>
      <c r="F18" s="474"/>
      <c r="G18" s="311"/>
      <c r="H18" s="312"/>
      <c r="I18" s="279"/>
      <c r="J18" s="280"/>
      <c r="K18" s="308"/>
      <c r="L18" s="21"/>
      <c r="M18" s="21"/>
      <c r="N18" s="275"/>
      <c r="O18" s="275"/>
      <c r="P18" s="275"/>
    </row>
    <row r="19" spans="1:16" ht="13.5" customHeight="1">
      <c r="A19" s="252"/>
      <c r="B19" s="253" t="s">
        <v>758</v>
      </c>
      <c r="C19" s="254"/>
      <c r="D19" s="314"/>
      <c r="E19" s="284"/>
      <c r="F19" s="269"/>
      <c r="G19" s="315"/>
      <c r="H19" s="316"/>
      <c r="J19" s="317">
        <v>29</v>
      </c>
      <c r="K19" s="479" t="s">
        <v>493</v>
      </c>
      <c r="L19" s="480"/>
      <c r="M19" s="319"/>
      <c r="N19" s="300"/>
      <c r="O19" s="300"/>
      <c r="P19" s="275"/>
    </row>
    <row r="20" spans="1:16" ht="13.5" customHeight="1">
      <c r="A20" s="264">
        <v>5</v>
      </c>
      <c r="B20" s="265" t="s">
        <v>759</v>
      </c>
      <c r="C20" s="300"/>
      <c r="D20" s="320"/>
      <c r="E20" s="279"/>
      <c r="F20" s="278"/>
      <c r="G20" s="279"/>
      <c r="H20" s="280"/>
      <c r="I20" s="321"/>
      <c r="J20" s="322"/>
      <c r="K20" s="473" t="s">
        <v>760</v>
      </c>
      <c r="L20" s="474"/>
      <c r="M20" s="474"/>
      <c r="N20" s="474"/>
      <c r="O20" s="474"/>
      <c r="P20" s="475"/>
    </row>
    <row r="21" spans="1:16" ht="13.5" customHeight="1">
      <c r="A21" s="273"/>
      <c r="B21" s="274"/>
      <c r="C21" s="275"/>
      <c r="D21" s="323">
        <v>5</v>
      </c>
      <c r="E21" s="290" t="s">
        <v>480</v>
      </c>
      <c r="F21" s="278"/>
      <c r="G21" s="279"/>
      <c r="H21" s="280"/>
      <c r="I21" s="279"/>
      <c r="J21" s="280"/>
      <c r="K21" s="308"/>
      <c r="L21" s="21"/>
      <c r="M21" s="21"/>
      <c r="O21" s="275"/>
      <c r="P21" s="324"/>
    </row>
    <row r="22" spans="1:16" ht="13.5" customHeight="1">
      <c r="A22" s="264">
        <v>28</v>
      </c>
      <c r="B22" s="265" t="s">
        <v>174</v>
      </c>
      <c r="C22" s="265"/>
      <c r="D22" s="283"/>
      <c r="E22" s="473" t="s">
        <v>83</v>
      </c>
      <c r="F22" s="475"/>
      <c r="G22" s="284"/>
      <c r="H22" s="285"/>
      <c r="I22" s="279"/>
      <c r="J22" s="280"/>
      <c r="K22" s="308"/>
      <c r="L22" s="21"/>
      <c r="M22" s="21"/>
      <c r="O22" s="275"/>
      <c r="P22" s="324"/>
    </row>
    <row r="23" spans="1:16" ht="13.5" customHeight="1">
      <c r="A23" s="288"/>
      <c r="B23" s="240"/>
      <c r="C23" s="204"/>
      <c r="D23" s="289"/>
      <c r="E23" s="279"/>
      <c r="F23" s="287">
        <v>19</v>
      </c>
      <c r="G23" s="290" t="s">
        <v>480</v>
      </c>
      <c r="H23" s="280"/>
      <c r="I23" s="279"/>
      <c r="J23" s="280"/>
      <c r="K23" s="308"/>
      <c r="L23" s="325"/>
      <c r="M23" s="325"/>
      <c r="O23" s="275"/>
      <c r="P23" s="324"/>
    </row>
    <row r="24" spans="1:16" ht="13.5" customHeight="1">
      <c r="A24" s="264">
        <v>21</v>
      </c>
      <c r="B24" s="265" t="s">
        <v>174</v>
      </c>
      <c r="C24" s="265"/>
      <c r="D24" s="293"/>
      <c r="E24" s="279"/>
      <c r="F24" s="294"/>
      <c r="G24" s="473" t="s">
        <v>761</v>
      </c>
      <c r="H24" s="475"/>
      <c r="I24" s="279"/>
      <c r="J24" s="280"/>
      <c r="K24" s="308"/>
      <c r="L24" s="21"/>
      <c r="M24" s="21"/>
      <c r="O24" s="275"/>
      <c r="P24" s="324"/>
    </row>
    <row r="25" spans="1:16" ht="13.5" customHeight="1">
      <c r="A25" s="288"/>
      <c r="B25" s="274"/>
      <c r="C25" s="274"/>
      <c r="D25" s="307">
        <v>6</v>
      </c>
      <c r="E25" s="290" t="s">
        <v>744</v>
      </c>
      <c r="F25" s="298"/>
      <c r="G25" s="279"/>
      <c r="H25" s="299"/>
      <c r="I25" s="279"/>
      <c r="J25" s="280"/>
      <c r="K25" s="308"/>
      <c r="L25" s="21"/>
      <c r="M25" s="21"/>
      <c r="O25" s="275"/>
      <c r="P25" s="324"/>
    </row>
    <row r="26" spans="1:16" ht="13.5" customHeight="1">
      <c r="A26" s="264">
        <v>12</v>
      </c>
      <c r="B26" s="265" t="s">
        <v>762</v>
      </c>
      <c r="C26" s="300"/>
      <c r="D26" s="283"/>
      <c r="E26" s="473" t="s">
        <v>83</v>
      </c>
      <c r="F26" s="474"/>
      <c r="G26" s="279"/>
      <c r="H26" s="299"/>
      <c r="I26" s="326"/>
      <c r="J26" s="327"/>
      <c r="K26" s="305"/>
      <c r="L26" s="304"/>
      <c r="M26" s="304"/>
      <c r="O26" s="275"/>
      <c r="P26" s="324"/>
    </row>
    <row r="27" spans="1:16" ht="13.5" customHeight="1">
      <c r="A27" s="301"/>
      <c r="B27" s="274"/>
      <c r="C27" s="275"/>
      <c r="D27" s="302"/>
      <c r="E27" s="284"/>
      <c r="F27" s="269"/>
      <c r="G27" s="279"/>
      <c r="H27" s="303">
        <v>26</v>
      </c>
      <c r="I27" s="290" t="s">
        <v>555</v>
      </c>
      <c r="J27" s="328"/>
      <c r="K27" s="305"/>
      <c r="L27" s="329"/>
      <c r="M27" s="329"/>
      <c r="O27" s="275"/>
      <c r="P27" s="324"/>
    </row>
    <row r="28" spans="1:16" ht="13.5" customHeight="1">
      <c r="A28" s="264">
        <v>13</v>
      </c>
      <c r="B28" s="265" t="s">
        <v>763</v>
      </c>
      <c r="C28" s="300"/>
      <c r="D28" s="293"/>
      <c r="E28" s="279"/>
      <c r="F28" s="278"/>
      <c r="G28" s="279"/>
      <c r="H28" s="299"/>
      <c r="I28" s="473" t="s">
        <v>764</v>
      </c>
      <c r="J28" s="474"/>
      <c r="K28" s="327"/>
      <c r="L28" s="330"/>
      <c r="M28" s="330"/>
      <c r="O28" s="275"/>
      <c r="P28" s="324"/>
    </row>
    <row r="29" spans="1:16" ht="13.5" customHeight="1">
      <c r="A29" s="288"/>
      <c r="B29" s="274"/>
      <c r="C29" s="275"/>
      <c r="D29" s="307">
        <v>7</v>
      </c>
      <c r="E29" s="290" t="s">
        <v>483</v>
      </c>
      <c r="F29" s="278"/>
      <c r="G29" s="279"/>
      <c r="H29" s="299"/>
      <c r="I29" s="279"/>
      <c r="J29" s="280"/>
      <c r="K29" s="280"/>
      <c r="L29" s="330"/>
      <c r="M29" s="330"/>
      <c r="O29" s="275"/>
      <c r="P29" s="324"/>
    </row>
    <row r="30" spans="1:16" ht="13.5" customHeight="1">
      <c r="A30" s="264">
        <v>20</v>
      </c>
      <c r="B30" s="265" t="s">
        <v>174</v>
      </c>
      <c r="C30" s="265"/>
      <c r="D30" s="283"/>
      <c r="E30" s="473" t="s">
        <v>83</v>
      </c>
      <c r="F30" s="475"/>
      <c r="G30" s="279"/>
      <c r="H30" s="299"/>
      <c r="I30" s="279"/>
      <c r="J30" s="280"/>
      <c r="K30" s="280"/>
      <c r="L30" s="21"/>
      <c r="M30" s="21"/>
      <c r="O30" s="275"/>
      <c r="P30" s="324"/>
    </row>
    <row r="31" spans="1:16" ht="13.5" customHeight="1">
      <c r="A31" s="301"/>
      <c r="B31" s="274"/>
      <c r="C31" s="274"/>
      <c r="D31" s="302"/>
      <c r="E31" s="279"/>
      <c r="F31" s="287">
        <v>20</v>
      </c>
      <c r="G31" s="290" t="s">
        <v>555</v>
      </c>
      <c r="H31" s="309"/>
      <c r="I31" s="279"/>
      <c r="J31" s="280"/>
      <c r="K31" s="280"/>
      <c r="L31" s="21"/>
      <c r="M31" s="21"/>
      <c r="O31" s="275"/>
      <c r="P31" s="324"/>
    </row>
    <row r="32" spans="1:16" ht="13.5" customHeight="1">
      <c r="A32" s="264">
        <v>29</v>
      </c>
      <c r="B32" s="265" t="s">
        <v>174</v>
      </c>
      <c r="C32" s="265"/>
      <c r="D32" s="310"/>
      <c r="E32" s="279"/>
      <c r="F32" s="294"/>
      <c r="G32" s="473" t="s">
        <v>765</v>
      </c>
      <c r="H32" s="474"/>
      <c r="I32" s="279"/>
      <c r="J32" s="280"/>
      <c r="K32" s="280"/>
      <c r="L32" s="21"/>
      <c r="M32" s="21"/>
      <c r="O32" s="275"/>
      <c r="P32" s="324"/>
    </row>
    <row r="33" spans="1:16" ht="13.5" customHeight="1">
      <c r="A33" s="301"/>
      <c r="B33" s="274"/>
      <c r="C33" s="274"/>
      <c r="D33" s="307">
        <v>8</v>
      </c>
      <c r="E33" s="290" t="s">
        <v>555</v>
      </c>
      <c r="F33" s="298"/>
      <c r="G33" s="311"/>
      <c r="H33" s="312"/>
      <c r="I33" s="279"/>
      <c r="J33" s="280"/>
      <c r="K33" s="280"/>
      <c r="L33" s="331"/>
      <c r="M33" s="331"/>
      <c r="O33" s="275"/>
      <c r="P33" s="324"/>
    </row>
    <row r="34" spans="1:16" ht="13.5" customHeight="1">
      <c r="A34" s="264">
        <v>4</v>
      </c>
      <c r="B34" s="265" t="s">
        <v>766</v>
      </c>
      <c r="C34" s="300"/>
      <c r="D34" s="313"/>
      <c r="E34" s="473" t="s">
        <v>83</v>
      </c>
      <c r="F34" s="474"/>
      <c r="G34" s="311"/>
      <c r="H34" s="312"/>
      <c r="I34" s="279"/>
      <c r="J34" s="280"/>
      <c r="K34" s="280"/>
      <c r="L34" s="21"/>
      <c r="M34" s="21"/>
      <c r="O34" s="275"/>
      <c r="P34" s="324"/>
    </row>
    <row r="35" spans="1:17" ht="13.5" customHeight="1">
      <c r="A35" s="252"/>
      <c r="B35" s="253" t="s">
        <v>758</v>
      </c>
      <c r="C35" s="254"/>
      <c r="D35" s="314"/>
      <c r="E35" s="284"/>
      <c r="F35" s="269"/>
      <c r="G35" s="315"/>
      <c r="H35" s="316"/>
      <c r="I35" s="332"/>
      <c r="J35" s="333"/>
      <c r="K35" s="334"/>
      <c r="L35" s="335"/>
      <c r="M35" s="335"/>
      <c r="N35" s="336"/>
      <c r="O35" s="275"/>
      <c r="P35" s="337">
        <v>31</v>
      </c>
      <c r="Q35" s="318" t="s">
        <v>493</v>
      </c>
    </row>
    <row r="36" spans="1:17" ht="13.5" customHeight="1">
      <c r="A36" s="264">
        <v>3</v>
      </c>
      <c r="B36" s="265" t="s">
        <v>767</v>
      </c>
      <c r="C36" s="300"/>
      <c r="D36" s="293"/>
      <c r="E36" s="279"/>
      <c r="F36" s="278"/>
      <c r="G36" s="279"/>
      <c r="H36" s="280"/>
      <c r="I36" s="338"/>
      <c r="J36" s="339"/>
      <c r="K36" s="339"/>
      <c r="L36" s="17"/>
      <c r="M36" s="17"/>
      <c r="O36" s="275"/>
      <c r="P36" s="324"/>
      <c r="Q36" s="340" t="s">
        <v>768</v>
      </c>
    </row>
    <row r="37" spans="1:16" ht="13.5" customHeight="1">
      <c r="A37" s="273"/>
      <c r="B37" s="274"/>
      <c r="C37" s="275"/>
      <c r="D37" s="276">
        <v>9</v>
      </c>
      <c r="E37" s="277" t="s">
        <v>449</v>
      </c>
      <c r="F37" s="278"/>
      <c r="G37" s="279"/>
      <c r="H37" s="280"/>
      <c r="I37" s="311"/>
      <c r="J37" s="312"/>
      <c r="K37" s="312"/>
      <c r="L37" s="330"/>
      <c r="M37" s="330"/>
      <c r="O37" s="275"/>
      <c r="P37" s="324"/>
    </row>
    <row r="38" spans="1:16" ht="13.5" customHeight="1">
      <c r="A38" s="264">
        <v>30</v>
      </c>
      <c r="B38" s="265" t="s">
        <v>174</v>
      </c>
      <c r="C38" s="265"/>
      <c r="D38" s="283"/>
      <c r="E38" s="473" t="s">
        <v>83</v>
      </c>
      <c r="F38" s="475"/>
      <c r="G38" s="284"/>
      <c r="H38" s="285"/>
      <c r="I38" s="279"/>
      <c r="J38" s="280"/>
      <c r="K38" s="280"/>
      <c r="L38" s="330"/>
      <c r="M38" s="330"/>
      <c r="O38" s="275"/>
      <c r="P38" s="324"/>
    </row>
    <row r="39" spans="1:16" ht="13.5" customHeight="1">
      <c r="A39" s="288"/>
      <c r="B39" s="240"/>
      <c r="C39" s="204"/>
      <c r="D39" s="289"/>
      <c r="E39" s="279"/>
      <c r="F39" s="287">
        <v>21</v>
      </c>
      <c r="G39" s="290" t="s">
        <v>449</v>
      </c>
      <c r="H39" s="280"/>
      <c r="I39" s="279"/>
      <c r="J39" s="280"/>
      <c r="K39" s="280"/>
      <c r="L39" s="341"/>
      <c r="M39" s="341"/>
      <c r="O39" s="275"/>
      <c r="P39" s="324"/>
    </row>
    <row r="40" spans="1:16" ht="13.5" customHeight="1">
      <c r="A40" s="264">
        <v>19</v>
      </c>
      <c r="B40" s="265" t="s">
        <v>174</v>
      </c>
      <c r="C40" s="265"/>
      <c r="D40" s="293"/>
      <c r="E40" s="279"/>
      <c r="F40" s="294"/>
      <c r="G40" s="473" t="s">
        <v>769</v>
      </c>
      <c r="H40" s="475"/>
      <c r="I40" s="279"/>
      <c r="J40" s="280"/>
      <c r="K40" s="280"/>
      <c r="L40" s="330"/>
      <c r="M40" s="330"/>
      <c r="O40" s="275"/>
      <c r="P40" s="324"/>
    </row>
    <row r="41" spans="1:16" ht="13.5" customHeight="1">
      <c r="A41" s="288"/>
      <c r="B41" s="274"/>
      <c r="C41" s="274"/>
      <c r="D41" s="307">
        <v>10</v>
      </c>
      <c r="E41" s="290" t="s">
        <v>532</v>
      </c>
      <c r="F41" s="298"/>
      <c r="G41" s="279"/>
      <c r="H41" s="299"/>
      <c r="I41" s="279"/>
      <c r="J41" s="280"/>
      <c r="K41" s="280"/>
      <c r="L41" s="330"/>
      <c r="M41" s="330"/>
      <c r="O41" s="275"/>
      <c r="P41" s="324"/>
    </row>
    <row r="42" spans="1:16" ht="13.5" customHeight="1">
      <c r="A42" s="264">
        <v>14</v>
      </c>
      <c r="B42" s="265" t="s">
        <v>770</v>
      </c>
      <c r="C42" s="300"/>
      <c r="D42" s="283"/>
      <c r="E42" s="473" t="s">
        <v>83</v>
      </c>
      <c r="F42" s="474"/>
      <c r="G42" s="279"/>
      <c r="H42" s="299"/>
      <c r="I42" s="326"/>
      <c r="J42" s="327"/>
      <c r="K42" s="327"/>
      <c r="L42" s="342"/>
      <c r="M42" s="342"/>
      <c r="O42" s="275"/>
      <c r="P42" s="324"/>
    </row>
    <row r="43" spans="1:16" ht="13.5" customHeight="1">
      <c r="A43" s="301"/>
      <c r="B43" s="274"/>
      <c r="C43" s="275"/>
      <c r="D43" s="302"/>
      <c r="E43" s="284"/>
      <c r="F43" s="269"/>
      <c r="G43" s="279"/>
      <c r="H43" s="303">
        <v>27</v>
      </c>
      <c r="I43" s="290" t="s">
        <v>529</v>
      </c>
      <c r="J43" s="327"/>
      <c r="K43" s="327"/>
      <c r="L43" s="304"/>
      <c r="M43" s="304"/>
      <c r="O43" s="275"/>
      <c r="P43" s="324"/>
    </row>
    <row r="44" spans="1:16" ht="13.5" customHeight="1">
      <c r="A44" s="264">
        <v>11</v>
      </c>
      <c r="B44" s="265" t="s">
        <v>771</v>
      </c>
      <c r="C44" s="300"/>
      <c r="D44" s="293"/>
      <c r="E44" s="279"/>
      <c r="F44" s="278"/>
      <c r="G44" s="279"/>
      <c r="H44" s="299"/>
      <c r="I44" s="473" t="s">
        <v>772</v>
      </c>
      <c r="J44" s="475"/>
      <c r="K44" s="305"/>
      <c r="L44" s="21"/>
      <c r="M44" s="21"/>
      <c r="O44" s="275"/>
      <c r="P44" s="324"/>
    </row>
    <row r="45" spans="1:16" ht="13.5" customHeight="1">
      <c r="A45" s="288"/>
      <c r="B45" s="274"/>
      <c r="C45" s="275"/>
      <c r="D45" s="307">
        <v>11</v>
      </c>
      <c r="E45" s="290" t="s">
        <v>743</v>
      </c>
      <c r="F45" s="278"/>
      <c r="G45" s="279"/>
      <c r="H45" s="299"/>
      <c r="I45" s="279"/>
      <c r="J45" s="280"/>
      <c r="K45" s="308"/>
      <c r="L45" s="21"/>
      <c r="M45" s="21"/>
      <c r="O45" s="275"/>
      <c r="P45" s="324"/>
    </row>
    <row r="46" spans="1:16" ht="13.5" customHeight="1">
      <c r="A46" s="264">
        <v>22</v>
      </c>
      <c r="B46" s="265" t="s">
        <v>174</v>
      </c>
      <c r="C46" s="265"/>
      <c r="D46" s="283"/>
      <c r="E46" s="473" t="s">
        <v>83</v>
      </c>
      <c r="F46" s="475"/>
      <c r="G46" s="279"/>
      <c r="H46" s="299"/>
      <c r="I46" s="279"/>
      <c r="J46" s="280"/>
      <c r="K46" s="308"/>
      <c r="L46" s="21"/>
      <c r="M46" s="21"/>
      <c r="O46" s="275"/>
      <c r="P46" s="324"/>
    </row>
    <row r="47" spans="1:16" ht="13.5" customHeight="1">
      <c r="A47" s="301"/>
      <c r="B47" s="274"/>
      <c r="C47" s="274"/>
      <c r="D47" s="302"/>
      <c r="E47" s="279"/>
      <c r="F47" s="287">
        <v>22</v>
      </c>
      <c r="G47" s="290" t="s">
        <v>529</v>
      </c>
      <c r="H47" s="309"/>
      <c r="I47" s="279"/>
      <c r="J47" s="280"/>
      <c r="K47" s="308"/>
      <c r="L47" s="21"/>
      <c r="M47" s="21"/>
      <c r="O47" s="275"/>
      <c r="P47" s="324"/>
    </row>
    <row r="48" spans="1:16" ht="13.5" customHeight="1">
      <c r="A48" s="264">
        <v>27</v>
      </c>
      <c r="B48" s="265" t="s">
        <v>174</v>
      </c>
      <c r="C48" s="265"/>
      <c r="D48" s="310"/>
      <c r="E48" s="279"/>
      <c r="F48" s="294"/>
      <c r="G48" s="473" t="s">
        <v>773</v>
      </c>
      <c r="H48" s="474"/>
      <c r="I48" s="279"/>
      <c r="J48" s="280"/>
      <c r="K48" s="308"/>
      <c r="L48" s="21"/>
      <c r="M48" s="21"/>
      <c r="O48" s="275"/>
      <c r="P48" s="324"/>
    </row>
    <row r="49" spans="1:16" ht="13.5" customHeight="1">
      <c r="A49" s="301"/>
      <c r="B49" s="274"/>
      <c r="C49" s="274"/>
      <c r="D49" s="307">
        <v>12</v>
      </c>
      <c r="E49" s="290" t="s">
        <v>529</v>
      </c>
      <c r="F49" s="298"/>
      <c r="G49" s="311"/>
      <c r="H49" s="312"/>
      <c r="I49" s="279"/>
      <c r="J49" s="280"/>
      <c r="K49" s="308"/>
      <c r="L49" s="21"/>
      <c r="M49" s="21"/>
      <c r="O49" s="275"/>
      <c r="P49" s="324"/>
    </row>
    <row r="50" spans="1:16" ht="13.5" customHeight="1">
      <c r="A50" s="264">
        <v>6</v>
      </c>
      <c r="B50" s="265" t="s">
        <v>774</v>
      </c>
      <c r="C50" s="300"/>
      <c r="D50" s="313"/>
      <c r="E50" s="473" t="s">
        <v>83</v>
      </c>
      <c r="F50" s="474"/>
      <c r="G50" s="311"/>
      <c r="H50" s="312"/>
      <c r="I50" s="279"/>
      <c r="J50" s="280"/>
      <c r="K50" s="308"/>
      <c r="L50" s="343"/>
      <c r="M50" s="343"/>
      <c r="N50" s="344"/>
      <c r="O50" s="275"/>
      <c r="P50" s="324"/>
    </row>
    <row r="51" spans="1:16" ht="13.5" customHeight="1">
      <c r="A51" s="252"/>
      <c r="B51" s="253"/>
      <c r="C51" s="254"/>
      <c r="D51" s="314"/>
      <c r="E51" s="284"/>
      <c r="F51" s="269"/>
      <c r="G51" s="315"/>
      <c r="H51" s="316"/>
      <c r="J51" s="317">
        <v>30</v>
      </c>
      <c r="K51" s="479" t="s">
        <v>745</v>
      </c>
      <c r="L51" s="480"/>
      <c r="M51" s="345"/>
      <c r="N51" s="345"/>
      <c r="O51" s="345"/>
      <c r="P51" s="346"/>
    </row>
    <row r="52" spans="1:16" ht="13.5" customHeight="1">
      <c r="A52" s="264">
        <v>7</v>
      </c>
      <c r="B52" s="265" t="s">
        <v>775</v>
      </c>
      <c r="C52" s="300"/>
      <c r="D52" s="293"/>
      <c r="E52" s="279"/>
      <c r="F52" s="278"/>
      <c r="G52" s="279"/>
      <c r="H52" s="280"/>
      <c r="I52" s="321"/>
      <c r="J52" s="322"/>
      <c r="K52" s="473" t="s">
        <v>776</v>
      </c>
      <c r="L52" s="474"/>
      <c r="M52" s="474"/>
      <c r="N52" s="474"/>
      <c r="O52" s="474"/>
      <c r="P52" s="474"/>
    </row>
    <row r="53" spans="1:13" ht="13.5" customHeight="1">
      <c r="A53" s="273"/>
      <c r="B53" s="274"/>
      <c r="C53" s="275"/>
      <c r="D53" s="347">
        <v>13</v>
      </c>
      <c r="E53" s="277" t="s">
        <v>568</v>
      </c>
      <c r="F53" s="278"/>
      <c r="G53" s="279"/>
      <c r="H53" s="280"/>
      <c r="I53" s="279"/>
      <c r="J53" s="280"/>
      <c r="K53" s="308"/>
      <c r="L53" s="21"/>
      <c r="M53" s="21"/>
    </row>
    <row r="54" spans="1:13" ht="13.5" customHeight="1">
      <c r="A54" s="264">
        <v>26</v>
      </c>
      <c r="B54" s="265" t="s">
        <v>777</v>
      </c>
      <c r="C54" s="265"/>
      <c r="D54" s="283"/>
      <c r="E54" s="473" t="s">
        <v>778</v>
      </c>
      <c r="F54" s="475"/>
      <c r="G54" s="284"/>
      <c r="H54" s="285"/>
      <c r="I54" s="279"/>
      <c r="J54" s="280"/>
      <c r="K54" s="308"/>
      <c r="L54" s="21"/>
      <c r="M54" s="21"/>
    </row>
    <row r="55" spans="1:13" ht="13.5" customHeight="1">
      <c r="A55" s="288"/>
      <c r="B55" s="240" t="s">
        <v>758</v>
      </c>
      <c r="C55" s="204"/>
      <c r="D55" s="289"/>
      <c r="E55" s="279"/>
      <c r="F55" s="287">
        <v>23</v>
      </c>
      <c r="G55" s="290" t="s">
        <v>745</v>
      </c>
      <c r="H55" s="280"/>
      <c r="I55" s="279"/>
      <c r="J55" s="280"/>
      <c r="K55" s="308"/>
      <c r="L55" s="325"/>
      <c r="M55" s="325"/>
    </row>
    <row r="56" spans="1:13" ht="13.5" customHeight="1">
      <c r="A56" s="264">
        <v>23</v>
      </c>
      <c r="B56" s="265" t="s">
        <v>779</v>
      </c>
      <c r="C56" s="265"/>
      <c r="D56" s="293"/>
      <c r="E56" s="279"/>
      <c r="F56" s="294"/>
      <c r="G56" s="473" t="s">
        <v>780</v>
      </c>
      <c r="H56" s="475"/>
      <c r="I56" s="279"/>
      <c r="J56" s="280"/>
      <c r="K56" s="308"/>
      <c r="L56" s="21"/>
      <c r="M56" s="21"/>
    </row>
    <row r="57" spans="1:13" ht="13.5" customHeight="1">
      <c r="A57" s="288"/>
      <c r="B57" s="274"/>
      <c r="C57" s="274"/>
      <c r="D57" s="297">
        <v>14</v>
      </c>
      <c r="E57" s="290" t="s">
        <v>745</v>
      </c>
      <c r="F57" s="298"/>
      <c r="G57" s="279"/>
      <c r="H57" s="299"/>
      <c r="I57" s="279"/>
      <c r="J57" s="280"/>
      <c r="K57" s="308"/>
      <c r="L57" s="21"/>
      <c r="M57" s="21"/>
    </row>
    <row r="58" spans="1:13" ht="13.5" customHeight="1">
      <c r="A58" s="264">
        <v>10</v>
      </c>
      <c r="B58" s="265" t="s">
        <v>781</v>
      </c>
      <c r="C58" s="300"/>
      <c r="D58" s="283"/>
      <c r="E58" s="473" t="s">
        <v>782</v>
      </c>
      <c r="F58" s="474"/>
      <c r="G58" s="279"/>
      <c r="H58" s="299"/>
      <c r="I58" s="326"/>
      <c r="J58" s="327"/>
      <c r="K58" s="305"/>
      <c r="L58" s="304"/>
      <c r="M58" s="304"/>
    </row>
    <row r="59" spans="1:13" ht="13.5" customHeight="1">
      <c r="A59" s="301"/>
      <c r="B59" s="274"/>
      <c r="C59" s="275"/>
      <c r="D59" s="302"/>
      <c r="E59" s="284"/>
      <c r="F59" s="269"/>
      <c r="G59" s="279"/>
      <c r="H59" s="303">
        <v>28</v>
      </c>
      <c r="I59" s="290" t="s">
        <v>745</v>
      </c>
      <c r="J59" s="328"/>
      <c r="K59" s="305"/>
      <c r="L59" s="329"/>
      <c r="M59" s="329"/>
    </row>
    <row r="60" spans="1:13" ht="13.5" customHeight="1">
      <c r="A60" s="264">
        <v>15</v>
      </c>
      <c r="B60" s="265" t="s">
        <v>783</v>
      </c>
      <c r="C60" s="300"/>
      <c r="D60" s="293"/>
      <c r="E60" s="279"/>
      <c r="F60" s="278"/>
      <c r="G60" s="279"/>
      <c r="H60" s="299"/>
      <c r="I60" s="473" t="s">
        <v>325</v>
      </c>
      <c r="J60" s="474"/>
      <c r="K60" s="327"/>
      <c r="L60" s="330"/>
      <c r="M60" s="330"/>
    </row>
    <row r="61" spans="1:13" ht="13.5" customHeight="1">
      <c r="A61" s="288"/>
      <c r="B61" s="274"/>
      <c r="C61" s="275"/>
      <c r="D61" s="297">
        <v>15</v>
      </c>
      <c r="E61" s="290" t="s">
        <v>558</v>
      </c>
      <c r="F61" s="278"/>
      <c r="G61" s="279"/>
      <c r="H61" s="299"/>
      <c r="I61" s="279"/>
      <c r="J61" s="280"/>
      <c r="K61" s="280"/>
      <c r="L61" s="330"/>
      <c r="M61" s="330"/>
    </row>
    <row r="62" spans="1:14" ht="13.5" customHeight="1">
      <c r="A62" s="264">
        <v>18</v>
      </c>
      <c r="B62" s="265" t="s">
        <v>784</v>
      </c>
      <c r="C62" s="265"/>
      <c r="D62" s="283"/>
      <c r="E62" s="473" t="s">
        <v>785</v>
      </c>
      <c r="F62" s="475"/>
      <c r="G62" s="279"/>
      <c r="H62" s="299"/>
      <c r="I62" s="279"/>
      <c r="J62" s="280"/>
      <c r="K62" s="280"/>
      <c r="L62" s="21"/>
      <c r="M62" s="21"/>
      <c r="N62" s="348"/>
    </row>
    <row r="63" spans="1:14" ht="13.5" customHeight="1">
      <c r="A63" s="301"/>
      <c r="B63" s="274"/>
      <c r="C63" s="274"/>
      <c r="D63" s="302"/>
      <c r="E63" s="279"/>
      <c r="F63" s="287">
        <v>24</v>
      </c>
      <c r="G63" s="290" t="s">
        <v>558</v>
      </c>
      <c r="H63" s="309"/>
      <c r="I63" s="279"/>
      <c r="J63" s="280"/>
      <c r="K63" s="280"/>
      <c r="L63" s="21"/>
      <c r="M63" s="21"/>
      <c r="N63" s="204"/>
    </row>
    <row r="64" spans="1:16" ht="13.5" customHeight="1">
      <c r="A64" s="264">
        <v>31</v>
      </c>
      <c r="B64" s="265" t="s">
        <v>174</v>
      </c>
      <c r="C64" s="265"/>
      <c r="D64" s="310"/>
      <c r="E64" s="279"/>
      <c r="F64" s="294"/>
      <c r="G64" s="473" t="s">
        <v>786</v>
      </c>
      <c r="H64" s="474"/>
      <c r="I64" s="279"/>
      <c r="J64" s="280"/>
      <c r="K64" s="327" t="s">
        <v>787</v>
      </c>
      <c r="L64" s="261" t="s">
        <v>565</v>
      </c>
      <c r="M64" s="262"/>
      <c r="N64" s="204"/>
      <c r="O64" s="204"/>
      <c r="P64" s="204"/>
    </row>
    <row r="65" spans="1:16" ht="13.5" customHeight="1">
      <c r="A65" s="301"/>
      <c r="B65" s="274"/>
      <c r="C65" s="274"/>
      <c r="D65" s="307">
        <v>16</v>
      </c>
      <c r="E65" s="290" t="s">
        <v>565</v>
      </c>
      <c r="F65" s="298"/>
      <c r="G65" s="311"/>
      <c r="H65" s="349"/>
      <c r="I65" s="279"/>
      <c r="J65" s="350"/>
      <c r="K65" s="350"/>
      <c r="L65" s="269"/>
      <c r="M65" s="270">
        <v>100</v>
      </c>
      <c r="N65" s="476" t="s">
        <v>555</v>
      </c>
      <c r="O65" s="477"/>
      <c r="P65" s="344"/>
    </row>
    <row r="66" spans="1:16" ht="13.5" customHeight="1">
      <c r="A66" s="264">
        <v>2</v>
      </c>
      <c r="B66" s="265" t="s">
        <v>788</v>
      </c>
      <c r="C66" s="300"/>
      <c r="D66" s="313"/>
      <c r="E66" s="473" t="s">
        <v>83</v>
      </c>
      <c r="F66" s="474"/>
      <c r="G66" s="311"/>
      <c r="H66" s="349"/>
      <c r="I66" s="279"/>
      <c r="J66" s="350"/>
      <c r="K66" s="351" t="s">
        <v>789</v>
      </c>
      <c r="L66" s="281" t="s">
        <v>555</v>
      </c>
      <c r="M66" s="282"/>
      <c r="N66" s="473" t="s">
        <v>790</v>
      </c>
      <c r="O66" s="478"/>
      <c r="P66" s="344"/>
    </row>
    <row r="67" spans="15:16" ht="15">
      <c r="O67" s="306">
        <v>5</v>
      </c>
      <c r="P67" s="306"/>
    </row>
    <row r="69" spans="1:9" s="354" customFormat="1" ht="14.25">
      <c r="A69" s="352"/>
      <c r="B69" s="353"/>
      <c r="D69" s="355"/>
      <c r="E69" s="353"/>
      <c r="F69" s="356"/>
      <c r="G69" s="353"/>
      <c r="I69" s="353"/>
    </row>
  </sheetData>
  <sheetProtection/>
  <mergeCells count="37">
    <mergeCell ref="L5:N5"/>
    <mergeCell ref="E6:F6"/>
    <mergeCell ref="O7:P7"/>
    <mergeCell ref="G8:H8"/>
    <mergeCell ref="L9:N9"/>
    <mergeCell ref="E10:F10"/>
    <mergeCell ref="I12:J12"/>
    <mergeCell ref="E14:F14"/>
    <mergeCell ref="G16:H16"/>
    <mergeCell ref="E18:F18"/>
    <mergeCell ref="K19:L19"/>
    <mergeCell ref="K20:P20"/>
    <mergeCell ref="E22:F22"/>
    <mergeCell ref="G24:H24"/>
    <mergeCell ref="E26:F26"/>
    <mergeCell ref="I28:J28"/>
    <mergeCell ref="E30:F30"/>
    <mergeCell ref="G32:H32"/>
    <mergeCell ref="E34:F34"/>
    <mergeCell ref="E38:F38"/>
    <mergeCell ref="G40:H40"/>
    <mergeCell ref="E42:F42"/>
    <mergeCell ref="I44:J44"/>
    <mergeCell ref="E46:F46"/>
    <mergeCell ref="G48:H48"/>
    <mergeCell ref="E50:F50"/>
    <mergeCell ref="K51:L51"/>
    <mergeCell ref="K52:P52"/>
    <mergeCell ref="E54:F54"/>
    <mergeCell ref="G56:H56"/>
    <mergeCell ref="E58:F58"/>
    <mergeCell ref="I60:J60"/>
    <mergeCell ref="E62:F62"/>
    <mergeCell ref="G64:H64"/>
    <mergeCell ref="N65:O65"/>
    <mergeCell ref="E66:F66"/>
    <mergeCell ref="N66:O66"/>
  </mergeCells>
  <printOptions/>
  <pageMargins left="0.5905511811023623" right="0.1968503937007874" top="1.062992125984252" bottom="0" header="0.1968503937007874" footer="0.11811023622047245"/>
  <pageSetup fitToHeight="1" fitToWidth="1" horizontalDpi="300" verticalDpi="300" orientation="portrait" paperSize="9" scale="68" r:id="rId2"/>
  <headerFooter alignWithMargins="0">
    <oddHeader>&amp;L&amp;11&amp;"arial,bold"Testikisat
PKO-16&amp;C&amp;"Arial,Lihavoitu"&amp;11Sivu 1 / 3&amp;R&amp;11&amp;"arial,bold"12.10.2012</oddHeader>
  </headerFooter>
  <rowBreaks count="1" manualBreakCount="1">
    <brk id="66" max="1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Q6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R38" sqref="R38"/>
    </sheetView>
  </sheetViews>
  <sheetFormatPr defaultColWidth="9.140625" defaultRowHeight="12.75"/>
  <cols>
    <col min="1" max="1" width="4.00390625" style="357" customWidth="1"/>
    <col min="2" max="2" width="11.421875" style="358" customWidth="1"/>
    <col min="3" max="3" width="3.28125" style="357" bestFit="1" customWidth="1"/>
    <col min="4" max="4" width="15.7109375" style="338" customWidth="1"/>
    <col min="5" max="5" width="2.7109375" style="359" bestFit="1" customWidth="1"/>
    <col min="6" max="6" width="12.7109375" style="338" customWidth="1"/>
    <col min="7" max="7" width="3.28125" style="338" bestFit="1" customWidth="1"/>
    <col min="8" max="8" width="11.28125" style="338" customWidth="1"/>
    <col min="9" max="9" width="3.28125" style="338" bestFit="1" customWidth="1"/>
    <col min="10" max="10" width="15.7109375" style="338" customWidth="1"/>
    <col min="11" max="11" width="2.7109375" style="338" bestFit="1" customWidth="1"/>
    <col min="12" max="12" width="13.7109375" style="357" customWidth="1"/>
    <col min="13" max="13" width="3.7109375" style="245" customWidth="1"/>
    <col min="14" max="14" width="13.28125" style="245" customWidth="1"/>
    <col min="15" max="16384" width="9.140625" style="204" customWidth="1"/>
  </cols>
  <sheetData>
    <row r="1" ht="26.25" customHeight="1"/>
    <row r="3" ht="12.75">
      <c r="D3" s="358"/>
    </row>
    <row r="4" spans="1:12" s="245" customFormat="1" ht="12" customHeight="1">
      <c r="A4" s="357"/>
      <c r="B4" s="358"/>
      <c r="C4" s="357"/>
      <c r="D4" s="358"/>
      <c r="E4" s="359"/>
      <c r="F4" s="338"/>
      <c r="G4" s="338"/>
      <c r="H4" s="338"/>
      <c r="I4" s="271">
        <v>-57</v>
      </c>
      <c r="J4" s="360" t="s">
        <v>518</v>
      </c>
      <c r="K4" s="361"/>
      <c r="L4" s="357"/>
    </row>
    <row r="5" spans="1:12" s="245" customFormat="1" ht="12" customHeight="1">
      <c r="A5" s="357"/>
      <c r="B5" s="358"/>
      <c r="C5" s="357"/>
      <c r="D5" s="338"/>
      <c r="E5" s="359"/>
      <c r="F5" s="338"/>
      <c r="G5" s="338"/>
      <c r="H5" s="338"/>
      <c r="I5" s="338"/>
      <c r="J5" s="362"/>
      <c r="K5" s="363">
        <v>60</v>
      </c>
      <c r="L5" s="360" t="s">
        <v>744</v>
      </c>
    </row>
    <row r="6" spans="1:14" s="245" customFormat="1" ht="12" customHeight="1">
      <c r="A6" s="263"/>
      <c r="B6" s="286"/>
      <c r="C6" s="271">
        <v>-24</v>
      </c>
      <c r="D6" s="261" t="s">
        <v>565</v>
      </c>
      <c r="E6" s="262"/>
      <c r="F6" s="364"/>
      <c r="G6" s="263"/>
      <c r="H6" s="364"/>
      <c r="I6" s="271">
        <v>-58</v>
      </c>
      <c r="J6" s="360" t="s">
        <v>744</v>
      </c>
      <c r="K6" s="365"/>
      <c r="L6" s="340" t="s">
        <v>267</v>
      </c>
      <c r="M6" s="366"/>
      <c r="N6" s="204"/>
    </row>
    <row r="7" spans="1:14" s="245" customFormat="1" ht="12" customHeight="1">
      <c r="A7" s="367"/>
      <c r="B7" s="368"/>
      <c r="C7" s="367"/>
      <c r="D7" s="369"/>
      <c r="E7" s="370"/>
      <c r="F7" s="371"/>
      <c r="G7" s="371"/>
      <c r="H7" s="371"/>
      <c r="I7" s="371"/>
      <c r="J7" s="371"/>
      <c r="K7" s="371"/>
      <c r="L7" s="372">
        <v>7</v>
      </c>
      <c r="N7" s="251"/>
    </row>
    <row r="8" spans="1:14" s="245" customFormat="1" ht="12" customHeight="1">
      <c r="A8" s="373"/>
      <c r="B8" s="374"/>
      <c r="C8" s="373"/>
      <c r="D8" s="284"/>
      <c r="E8" s="287">
        <v>41</v>
      </c>
      <c r="F8" s="479" t="s">
        <v>565</v>
      </c>
      <c r="G8" s="480"/>
      <c r="H8" s="315"/>
      <c r="I8" s="316"/>
      <c r="J8" s="375"/>
      <c r="K8" s="375"/>
      <c r="L8" s="272"/>
      <c r="M8" s="344"/>
      <c r="N8" s="344"/>
    </row>
    <row r="9" spans="1:14" s="245" customFormat="1" ht="12" customHeight="1">
      <c r="A9" s="360">
        <v>-1</v>
      </c>
      <c r="B9" s="361" t="s">
        <v>174</v>
      </c>
      <c r="C9" s="361"/>
      <c r="D9" s="279"/>
      <c r="E9" s="376"/>
      <c r="F9" s="473" t="s">
        <v>791</v>
      </c>
      <c r="G9" s="475"/>
      <c r="H9" s="338"/>
      <c r="I9" s="339"/>
      <c r="J9" s="269"/>
      <c r="K9" s="269"/>
      <c r="L9" s="272"/>
      <c r="M9" s="344"/>
      <c r="N9" s="344"/>
    </row>
    <row r="10" spans="1:14" s="245" customFormat="1" ht="12" customHeight="1">
      <c r="A10" s="377"/>
      <c r="B10" s="362"/>
      <c r="C10" s="363">
        <v>33</v>
      </c>
      <c r="D10" s="290" t="s">
        <v>510</v>
      </c>
      <c r="E10" s="378"/>
      <c r="F10" s="279"/>
      <c r="G10" s="376"/>
      <c r="H10" s="311"/>
      <c r="I10" s="312"/>
      <c r="J10" s="379"/>
      <c r="K10" s="379"/>
      <c r="L10" s="272"/>
      <c r="M10" s="344"/>
      <c r="N10" s="344"/>
    </row>
    <row r="11" spans="1:14" s="245" customFormat="1" ht="12" customHeight="1">
      <c r="A11" s="360">
        <v>-2</v>
      </c>
      <c r="B11" s="360" t="s">
        <v>510</v>
      </c>
      <c r="C11" s="365"/>
      <c r="D11" s="473" t="s">
        <v>83</v>
      </c>
      <c r="E11" s="474"/>
      <c r="F11" s="284"/>
      <c r="G11" s="287">
        <v>49</v>
      </c>
      <c r="H11" s="481" t="s">
        <v>565</v>
      </c>
      <c r="I11" s="482"/>
      <c r="J11" s="375"/>
      <c r="K11" s="375"/>
      <c r="L11" s="272"/>
      <c r="M11" s="380"/>
      <c r="N11" s="344"/>
    </row>
    <row r="12" spans="1:14" s="245" customFormat="1" ht="12" customHeight="1">
      <c r="A12" s="321"/>
      <c r="B12" s="361"/>
      <c r="C12" s="321"/>
      <c r="D12" s="284"/>
      <c r="E12" s="269"/>
      <c r="F12" s="284"/>
      <c r="G12" s="294"/>
      <c r="H12" s="473" t="s">
        <v>792</v>
      </c>
      <c r="I12" s="475"/>
      <c r="J12" s="375"/>
      <c r="K12" s="375"/>
      <c r="L12" s="272"/>
      <c r="M12" s="380"/>
      <c r="N12" s="344"/>
    </row>
    <row r="13" spans="1:14" s="245" customFormat="1" ht="12" customHeight="1">
      <c r="A13" s="321"/>
      <c r="B13" s="361"/>
      <c r="C13" s="271">
        <v>-23</v>
      </c>
      <c r="D13" s="261" t="s">
        <v>568</v>
      </c>
      <c r="E13" s="262"/>
      <c r="F13" s="284"/>
      <c r="G13" s="294"/>
      <c r="H13" s="279"/>
      <c r="I13" s="299"/>
      <c r="J13" s="375"/>
      <c r="K13" s="375"/>
      <c r="L13" s="272"/>
      <c r="M13" s="380"/>
      <c r="N13" s="344"/>
    </row>
    <row r="14" spans="1:14" s="245" customFormat="1" ht="12" customHeight="1">
      <c r="A14" s="321"/>
      <c r="B14" s="361"/>
      <c r="C14" s="321"/>
      <c r="D14" s="369"/>
      <c r="E14" s="370"/>
      <c r="F14" s="284"/>
      <c r="G14" s="294"/>
      <c r="H14" s="279"/>
      <c r="I14" s="299"/>
      <c r="J14" s="375"/>
      <c r="K14" s="375"/>
      <c r="L14" s="272"/>
      <c r="M14" s="380"/>
      <c r="N14" s="344"/>
    </row>
    <row r="15" spans="1:14" s="245" customFormat="1" ht="12" customHeight="1">
      <c r="A15" s="263"/>
      <c r="B15" s="286"/>
      <c r="C15" s="263"/>
      <c r="D15" s="284"/>
      <c r="E15" s="294">
        <v>42</v>
      </c>
      <c r="F15" s="479" t="s">
        <v>568</v>
      </c>
      <c r="G15" s="483"/>
      <c r="H15" s="279"/>
      <c r="I15" s="381">
        <v>53</v>
      </c>
      <c r="J15" s="481" t="s">
        <v>565</v>
      </c>
      <c r="K15" s="482"/>
      <c r="L15" s="272"/>
      <c r="M15" s="344"/>
      <c r="N15" s="344"/>
    </row>
    <row r="16" spans="1:14" s="245" customFormat="1" ht="12" customHeight="1">
      <c r="A16" s="360">
        <v>-3</v>
      </c>
      <c r="B16" s="361" t="s">
        <v>174</v>
      </c>
      <c r="C16" s="361"/>
      <c r="D16" s="279"/>
      <c r="E16" s="376"/>
      <c r="F16" s="473" t="s">
        <v>83</v>
      </c>
      <c r="G16" s="474"/>
      <c r="H16" s="279"/>
      <c r="I16" s="299"/>
      <c r="J16" s="473" t="s">
        <v>793</v>
      </c>
      <c r="K16" s="475"/>
      <c r="L16" s="272"/>
      <c r="M16" s="344"/>
      <c r="N16" s="344"/>
    </row>
    <row r="17" spans="1:14" s="245" customFormat="1" ht="12" customHeight="1">
      <c r="A17" s="377"/>
      <c r="B17" s="362"/>
      <c r="C17" s="363">
        <v>34</v>
      </c>
      <c r="D17" s="290" t="s">
        <v>174</v>
      </c>
      <c r="E17" s="382"/>
      <c r="F17" s="279"/>
      <c r="G17" s="280"/>
      <c r="H17" s="279"/>
      <c r="I17" s="299"/>
      <c r="J17" s="379"/>
      <c r="K17" s="383"/>
      <c r="L17" s="272"/>
      <c r="M17" s="344"/>
      <c r="N17" s="344"/>
    </row>
    <row r="18" spans="1:12" s="245" customFormat="1" ht="12" customHeight="1">
      <c r="A18" s="360">
        <v>-4</v>
      </c>
      <c r="B18" s="360" t="s">
        <v>174</v>
      </c>
      <c r="C18" s="365"/>
      <c r="D18" s="473" t="s">
        <v>83</v>
      </c>
      <c r="E18" s="474"/>
      <c r="F18" s="279"/>
      <c r="G18" s="280"/>
      <c r="H18" s="326"/>
      <c r="I18" s="384"/>
      <c r="J18" s="280"/>
      <c r="K18" s="299"/>
      <c r="L18" s="357"/>
    </row>
    <row r="19" spans="1:17" s="245" customFormat="1" ht="12" customHeight="1">
      <c r="A19" s="385"/>
      <c r="B19" s="361"/>
      <c r="C19" s="385"/>
      <c r="D19" s="284"/>
      <c r="E19" s="269"/>
      <c r="F19" s="279"/>
      <c r="G19" s="271">
        <v>-26</v>
      </c>
      <c r="H19" s="290" t="s">
        <v>480</v>
      </c>
      <c r="I19" s="386"/>
      <c r="J19" s="280"/>
      <c r="K19" s="299"/>
      <c r="L19" s="357"/>
      <c r="O19" s="204"/>
      <c r="P19" s="204"/>
      <c r="Q19" s="204"/>
    </row>
    <row r="20" spans="1:17" s="245" customFormat="1" ht="12" customHeight="1">
      <c r="A20" s="385"/>
      <c r="B20" s="361"/>
      <c r="C20" s="385"/>
      <c r="D20" s="284"/>
      <c r="E20" s="269"/>
      <c r="F20" s="279"/>
      <c r="G20" s="280"/>
      <c r="H20" s="326"/>
      <c r="I20" s="327"/>
      <c r="J20" s="280"/>
      <c r="K20" s="299"/>
      <c r="L20" s="357"/>
      <c r="O20" s="204"/>
      <c r="P20" s="204"/>
      <c r="Q20" s="204"/>
    </row>
    <row r="21" spans="1:17" s="245" customFormat="1" ht="12" customHeight="1">
      <c r="A21" s="385"/>
      <c r="B21" s="361"/>
      <c r="C21" s="271">
        <v>-22</v>
      </c>
      <c r="D21" s="261" t="s">
        <v>743</v>
      </c>
      <c r="E21" s="262"/>
      <c r="F21" s="279"/>
      <c r="G21" s="280"/>
      <c r="H21" s="326"/>
      <c r="I21" s="327"/>
      <c r="J21" s="280"/>
      <c r="K21" s="299"/>
      <c r="L21" s="357"/>
      <c r="O21" s="204"/>
      <c r="P21" s="204"/>
      <c r="Q21" s="204"/>
    </row>
    <row r="22" spans="1:17" s="245" customFormat="1" ht="12" customHeight="1">
      <c r="A22" s="385"/>
      <c r="B22" s="361"/>
      <c r="C22" s="385"/>
      <c r="D22" s="369"/>
      <c r="E22" s="370"/>
      <c r="F22" s="279"/>
      <c r="G22" s="280"/>
      <c r="H22" s="326"/>
      <c r="I22" s="327"/>
      <c r="J22" s="280"/>
      <c r="K22" s="303">
        <v>57</v>
      </c>
      <c r="L22" s="360" t="s">
        <v>565</v>
      </c>
      <c r="O22" s="204"/>
      <c r="P22" s="204"/>
      <c r="Q22" s="204"/>
    </row>
    <row r="23" spans="1:17" s="245" customFormat="1" ht="12" customHeight="1">
      <c r="A23" s="385"/>
      <c r="B23" s="361"/>
      <c r="C23" s="385"/>
      <c r="D23" s="284"/>
      <c r="E23" s="294">
        <v>43</v>
      </c>
      <c r="F23" s="479" t="s">
        <v>743</v>
      </c>
      <c r="G23" s="480"/>
      <c r="H23" s="326"/>
      <c r="I23" s="327"/>
      <c r="J23" s="285"/>
      <c r="K23" s="387"/>
      <c r="L23" s="340" t="s">
        <v>267</v>
      </c>
      <c r="M23" s="366"/>
      <c r="O23" s="204"/>
      <c r="P23" s="204"/>
      <c r="Q23" s="204"/>
    </row>
    <row r="24" spans="1:17" s="245" customFormat="1" ht="12" customHeight="1">
      <c r="A24" s="360">
        <v>-5</v>
      </c>
      <c r="B24" s="361" t="s">
        <v>174</v>
      </c>
      <c r="C24" s="361"/>
      <c r="D24" s="279"/>
      <c r="E24" s="376"/>
      <c r="F24" s="473" t="s">
        <v>83</v>
      </c>
      <c r="G24" s="475"/>
      <c r="H24" s="326"/>
      <c r="I24" s="327"/>
      <c r="J24" s="280"/>
      <c r="K24" s="299"/>
      <c r="L24" s="385"/>
      <c r="M24" s="306"/>
      <c r="O24" s="204"/>
      <c r="P24" s="204"/>
      <c r="Q24" s="204"/>
    </row>
    <row r="25" spans="1:17" s="245" customFormat="1" ht="12" customHeight="1">
      <c r="A25" s="377"/>
      <c r="B25" s="362"/>
      <c r="C25" s="363">
        <v>35</v>
      </c>
      <c r="D25" s="290" t="s">
        <v>174</v>
      </c>
      <c r="E25" s="382"/>
      <c r="F25" s="279"/>
      <c r="G25" s="376"/>
      <c r="H25" s="279"/>
      <c r="I25" s="280"/>
      <c r="J25" s="280"/>
      <c r="K25" s="299"/>
      <c r="L25" s="385"/>
      <c r="O25" s="204"/>
      <c r="P25" s="204"/>
      <c r="Q25" s="204"/>
    </row>
    <row r="26" spans="1:17" s="245" customFormat="1" ht="12" customHeight="1">
      <c r="A26" s="360">
        <v>-6</v>
      </c>
      <c r="B26" s="360" t="s">
        <v>174</v>
      </c>
      <c r="C26" s="365"/>
      <c r="D26" s="473" t="s">
        <v>83</v>
      </c>
      <c r="E26" s="474"/>
      <c r="F26" s="284"/>
      <c r="G26" s="287">
        <v>50</v>
      </c>
      <c r="H26" s="481" t="s">
        <v>743</v>
      </c>
      <c r="I26" s="482"/>
      <c r="J26" s="280"/>
      <c r="K26" s="299"/>
      <c r="L26" s="385"/>
      <c r="O26" s="204"/>
      <c r="P26" s="204"/>
      <c r="Q26" s="204"/>
    </row>
    <row r="27" spans="1:17" s="245" customFormat="1" ht="12" customHeight="1">
      <c r="A27" s="321"/>
      <c r="B27" s="361"/>
      <c r="C27" s="321"/>
      <c r="D27" s="279"/>
      <c r="E27" s="278"/>
      <c r="F27" s="284"/>
      <c r="G27" s="294"/>
      <c r="H27" s="473" t="s">
        <v>794</v>
      </c>
      <c r="I27" s="475"/>
      <c r="J27" s="280"/>
      <c r="K27" s="299"/>
      <c r="L27" s="385"/>
      <c r="O27" s="204"/>
      <c r="P27" s="204"/>
      <c r="Q27" s="204"/>
    </row>
    <row r="28" spans="1:17" s="245" customFormat="1" ht="12" customHeight="1">
      <c r="A28" s="321"/>
      <c r="B28" s="361"/>
      <c r="C28" s="271">
        <v>-21</v>
      </c>
      <c r="D28" s="290" t="s">
        <v>532</v>
      </c>
      <c r="E28" s="350"/>
      <c r="F28" s="284"/>
      <c r="G28" s="294"/>
      <c r="H28" s="279"/>
      <c r="I28" s="299"/>
      <c r="J28" s="280"/>
      <c r="K28" s="299"/>
      <c r="L28" s="385"/>
      <c r="O28" s="204"/>
      <c r="P28" s="204"/>
      <c r="Q28" s="204"/>
    </row>
    <row r="29" spans="1:17" s="245" customFormat="1" ht="12" customHeight="1">
      <c r="A29" s="321"/>
      <c r="B29" s="361"/>
      <c r="C29" s="321"/>
      <c r="D29" s="369"/>
      <c r="E29" s="370"/>
      <c r="F29" s="284"/>
      <c r="G29" s="294"/>
      <c r="H29" s="279"/>
      <c r="I29" s="299"/>
      <c r="J29" s="280"/>
      <c r="K29" s="299"/>
      <c r="L29" s="385"/>
      <c r="O29" s="204"/>
      <c r="P29" s="204"/>
      <c r="Q29" s="204"/>
    </row>
    <row r="30" spans="1:17" s="245" customFormat="1" ht="12" customHeight="1">
      <c r="A30" s="321"/>
      <c r="B30" s="361"/>
      <c r="C30" s="321"/>
      <c r="D30" s="284"/>
      <c r="E30" s="294">
        <v>44</v>
      </c>
      <c r="F30" s="479" t="s">
        <v>532</v>
      </c>
      <c r="G30" s="483"/>
      <c r="H30" s="279"/>
      <c r="I30" s="381">
        <v>54</v>
      </c>
      <c r="J30" s="481" t="s">
        <v>518</v>
      </c>
      <c r="K30" s="484"/>
      <c r="L30" s="385"/>
      <c r="O30" s="204"/>
      <c r="P30" s="204"/>
      <c r="Q30" s="204"/>
    </row>
    <row r="31" spans="1:17" s="245" customFormat="1" ht="12" customHeight="1">
      <c r="A31" s="360">
        <v>-7</v>
      </c>
      <c r="B31" s="361" t="s">
        <v>174</v>
      </c>
      <c r="C31" s="361"/>
      <c r="D31" s="279"/>
      <c r="E31" s="376"/>
      <c r="F31" s="473" t="s">
        <v>83</v>
      </c>
      <c r="G31" s="474"/>
      <c r="H31" s="279"/>
      <c r="I31" s="299"/>
      <c r="J31" s="473" t="s">
        <v>795</v>
      </c>
      <c r="K31" s="474"/>
      <c r="L31" s="385"/>
      <c r="O31" s="204"/>
      <c r="P31" s="204"/>
      <c r="Q31" s="204"/>
    </row>
    <row r="32" spans="1:17" s="245" customFormat="1" ht="12" customHeight="1">
      <c r="A32" s="377"/>
      <c r="B32" s="362"/>
      <c r="C32" s="363">
        <v>36</v>
      </c>
      <c r="D32" s="290" t="s">
        <v>174</v>
      </c>
      <c r="E32" s="382"/>
      <c r="F32" s="279"/>
      <c r="G32" s="280"/>
      <c r="H32" s="279"/>
      <c r="I32" s="299"/>
      <c r="J32" s="280"/>
      <c r="K32" s="280"/>
      <c r="L32" s="385"/>
      <c r="O32" s="204"/>
      <c r="P32" s="204"/>
      <c r="Q32" s="204"/>
    </row>
    <row r="33" spans="1:17" s="245" customFormat="1" ht="12" customHeight="1">
      <c r="A33" s="360">
        <v>-8</v>
      </c>
      <c r="B33" s="360" t="s">
        <v>174</v>
      </c>
      <c r="C33" s="365"/>
      <c r="D33" s="473" t="s">
        <v>83</v>
      </c>
      <c r="E33" s="474"/>
      <c r="F33" s="279"/>
      <c r="G33" s="280"/>
      <c r="H33" s="326"/>
      <c r="I33" s="384"/>
      <c r="J33" s="280"/>
      <c r="K33" s="280"/>
      <c r="L33" s="385"/>
      <c r="M33" s="275"/>
      <c r="O33" s="204"/>
      <c r="P33" s="204"/>
      <c r="Q33" s="204"/>
    </row>
    <row r="34" spans="1:17" s="245" customFormat="1" ht="12" customHeight="1">
      <c r="A34" s="385"/>
      <c r="B34" s="361"/>
      <c r="C34" s="385"/>
      <c r="D34" s="364"/>
      <c r="E34" s="388"/>
      <c r="F34" s="279"/>
      <c r="G34" s="271">
        <v>-25</v>
      </c>
      <c r="H34" s="389" t="s">
        <v>518</v>
      </c>
      <c r="I34" s="386"/>
      <c r="J34" s="280"/>
      <c r="K34" s="280"/>
      <c r="L34" s="385"/>
      <c r="M34" s="275"/>
      <c r="O34" s="204"/>
      <c r="P34" s="204"/>
      <c r="Q34" s="204"/>
    </row>
    <row r="35" spans="1:17" s="245" customFormat="1" ht="12" customHeight="1">
      <c r="A35" s="385"/>
      <c r="B35" s="361"/>
      <c r="C35" s="385"/>
      <c r="D35" s="364"/>
      <c r="E35" s="388"/>
      <c r="F35" s="311"/>
      <c r="G35" s="312"/>
      <c r="H35" s="279"/>
      <c r="I35" s="280"/>
      <c r="J35" s="280"/>
      <c r="K35" s="280"/>
      <c r="L35" s="385"/>
      <c r="M35" s="275"/>
      <c r="O35" s="204"/>
      <c r="P35" s="204"/>
      <c r="Q35" s="204"/>
    </row>
    <row r="36" spans="1:17" s="245" customFormat="1" ht="12" customHeight="1">
      <c r="A36" s="385"/>
      <c r="B36" s="361"/>
      <c r="C36" s="271">
        <v>-20</v>
      </c>
      <c r="D36" s="261" t="s">
        <v>483</v>
      </c>
      <c r="E36" s="262"/>
      <c r="F36" s="311"/>
      <c r="G36" s="312"/>
      <c r="H36" s="279"/>
      <c r="I36" s="280"/>
      <c r="J36" s="280"/>
      <c r="K36" s="280"/>
      <c r="L36" s="385"/>
      <c r="M36" s="275"/>
      <c r="O36" s="204"/>
      <c r="P36" s="204"/>
      <c r="Q36" s="204"/>
    </row>
    <row r="37" spans="1:17" s="245" customFormat="1" ht="12" customHeight="1">
      <c r="A37" s="385"/>
      <c r="B37" s="361"/>
      <c r="C37" s="385"/>
      <c r="D37" s="369"/>
      <c r="E37" s="370"/>
      <c r="F37" s="311"/>
      <c r="G37" s="312"/>
      <c r="H37" s="279"/>
      <c r="I37" s="280"/>
      <c r="J37" s="280"/>
      <c r="K37" s="280"/>
      <c r="L37" s="385"/>
      <c r="M37" s="275"/>
      <c r="O37" s="204"/>
      <c r="P37" s="204"/>
      <c r="Q37" s="204"/>
    </row>
    <row r="38" spans="1:17" s="245" customFormat="1" ht="12" customHeight="1">
      <c r="A38" s="373"/>
      <c r="B38" s="374"/>
      <c r="C38" s="373"/>
      <c r="D38" s="284"/>
      <c r="E38" s="294">
        <v>45</v>
      </c>
      <c r="F38" s="479" t="s">
        <v>483</v>
      </c>
      <c r="G38" s="480"/>
      <c r="H38" s="390"/>
      <c r="I38" s="391"/>
      <c r="J38" s="392"/>
      <c r="K38" s="392"/>
      <c r="L38" s="385"/>
      <c r="M38" s="275"/>
      <c r="O38" s="204"/>
      <c r="P38" s="204"/>
      <c r="Q38" s="204"/>
    </row>
    <row r="39" spans="1:17" s="245" customFormat="1" ht="12" customHeight="1">
      <c r="A39" s="360">
        <v>-9</v>
      </c>
      <c r="B39" s="361" t="s">
        <v>174</v>
      </c>
      <c r="C39" s="361"/>
      <c r="D39" s="279"/>
      <c r="E39" s="376"/>
      <c r="F39" s="473" t="s">
        <v>83</v>
      </c>
      <c r="G39" s="475"/>
      <c r="H39" s="321"/>
      <c r="I39" s="393"/>
      <c r="J39" s="393"/>
      <c r="K39" s="393"/>
      <c r="L39" s="385"/>
      <c r="M39" s="275"/>
      <c r="O39" s="204"/>
      <c r="P39" s="204"/>
      <c r="Q39" s="204"/>
    </row>
    <row r="40" spans="1:17" s="245" customFormat="1" ht="12" customHeight="1">
      <c r="A40" s="377"/>
      <c r="B40" s="362"/>
      <c r="C40" s="363">
        <v>37</v>
      </c>
      <c r="D40" s="290" t="s">
        <v>174</v>
      </c>
      <c r="E40" s="382"/>
      <c r="F40" s="279"/>
      <c r="G40" s="376"/>
      <c r="H40" s="279"/>
      <c r="I40" s="280"/>
      <c r="J40" s="280"/>
      <c r="K40" s="280"/>
      <c r="L40" s="385"/>
      <c r="M40" s="275"/>
      <c r="O40" s="204"/>
      <c r="P40" s="204"/>
      <c r="Q40" s="204"/>
    </row>
    <row r="41" spans="1:17" s="245" customFormat="1" ht="12" customHeight="1">
      <c r="A41" s="360">
        <v>-10</v>
      </c>
      <c r="B41" s="360" t="s">
        <v>174</v>
      </c>
      <c r="C41" s="365"/>
      <c r="D41" s="473" t="s">
        <v>83</v>
      </c>
      <c r="E41" s="474"/>
      <c r="F41" s="284"/>
      <c r="G41" s="287">
        <v>51</v>
      </c>
      <c r="H41" s="481" t="s">
        <v>744</v>
      </c>
      <c r="I41" s="482"/>
      <c r="J41" s="280"/>
      <c r="K41" s="280"/>
      <c r="L41" s="385"/>
      <c r="M41" s="275"/>
      <c r="O41" s="204"/>
      <c r="P41" s="204"/>
      <c r="Q41" s="204"/>
    </row>
    <row r="42" spans="1:17" s="245" customFormat="1" ht="12" customHeight="1">
      <c r="A42" s="321"/>
      <c r="B42" s="361"/>
      <c r="C42" s="321"/>
      <c r="D42" s="284"/>
      <c r="E42" s="269"/>
      <c r="F42" s="284"/>
      <c r="G42" s="294"/>
      <c r="H42" s="473" t="s">
        <v>294</v>
      </c>
      <c r="I42" s="475"/>
      <c r="J42" s="280"/>
      <c r="K42" s="280"/>
      <c r="L42" s="385"/>
      <c r="M42" s="275"/>
      <c r="O42" s="204"/>
      <c r="P42" s="204"/>
      <c r="Q42" s="204"/>
    </row>
    <row r="43" spans="1:17" s="245" customFormat="1" ht="12" customHeight="1">
      <c r="A43" s="321"/>
      <c r="B43" s="361"/>
      <c r="C43" s="271">
        <v>-19</v>
      </c>
      <c r="D43" s="394" t="s">
        <v>744</v>
      </c>
      <c r="E43" s="262"/>
      <c r="F43" s="284"/>
      <c r="G43" s="294"/>
      <c r="H43" s="279"/>
      <c r="I43" s="299"/>
      <c r="J43" s="280"/>
      <c r="K43" s="280"/>
      <c r="L43" s="385"/>
      <c r="M43" s="275"/>
      <c r="O43" s="204"/>
      <c r="P43" s="204"/>
      <c r="Q43" s="204"/>
    </row>
    <row r="44" spans="1:17" s="245" customFormat="1" ht="12" customHeight="1">
      <c r="A44" s="321"/>
      <c r="B44" s="361"/>
      <c r="C44" s="321"/>
      <c r="D44" s="369"/>
      <c r="E44" s="370"/>
      <c r="F44" s="284"/>
      <c r="G44" s="294"/>
      <c r="H44" s="279"/>
      <c r="I44" s="299"/>
      <c r="J44" s="280"/>
      <c r="K44" s="280"/>
      <c r="L44" s="385"/>
      <c r="M44" s="275"/>
      <c r="O44" s="204"/>
      <c r="P44" s="204"/>
      <c r="Q44" s="204"/>
    </row>
    <row r="45" spans="1:17" s="245" customFormat="1" ht="12" customHeight="1">
      <c r="A45" s="263"/>
      <c r="B45" s="286"/>
      <c r="C45" s="263"/>
      <c r="D45" s="284"/>
      <c r="E45" s="294">
        <v>46</v>
      </c>
      <c r="F45" s="479" t="s">
        <v>744</v>
      </c>
      <c r="G45" s="483"/>
      <c r="H45" s="279"/>
      <c r="I45" s="381">
        <v>55</v>
      </c>
      <c r="J45" s="481" t="s">
        <v>744</v>
      </c>
      <c r="K45" s="482"/>
      <c r="L45" s="385"/>
      <c r="M45" s="275"/>
      <c r="O45" s="204"/>
      <c r="P45" s="204"/>
      <c r="Q45" s="204"/>
    </row>
    <row r="46" spans="1:17" s="245" customFormat="1" ht="12" customHeight="1">
      <c r="A46" s="360">
        <v>-11</v>
      </c>
      <c r="B46" s="361" t="s">
        <v>174</v>
      </c>
      <c r="C46" s="361"/>
      <c r="D46" s="279"/>
      <c r="E46" s="376"/>
      <c r="F46" s="473" t="s">
        <v>83</v>
      </c>
      <c r="G46" s="474"/>
      <c r="H46" s="279"/>
      <c r="I46" s="299"/>
      <c r="J46" s="473" t="s">
        <v>796</v>
      </c>
      <c r="K46" s="475"/>
      <c r="L46" s="385"/>
      <c r="M46" s="275"/>
      <c r="O46" s="204"/>
      <c r="P46" s="204"/>
      <c r="Q46" s="204"/>
    </row>
    <row r="47" spans="1:17" s="245" customFormat="1" ht="12" customHeight="1">
      <c r="A47" s="377"/>
      <c r="B47" s="362"/>
      <c r="C47" s="363">
        <v>38</v>
      </c>
      <c r="D47" s="290" t="s">
        <v>174</v>
      </c>
      <c r="E47" s="382"/>
      <c r="F47" s="279"/>
      <c r="G47" s="280"/>
      <c r="H47" s="279"/>
      <c r="I47" s="299"/>
      <c r="J47" s="379"/>
      <c r="K47" s="383"/>
      <c r="L47" s="385"/>
      <c r="M47" s="275"/>
      <c r="O47" s="204"/>
      <c r="P47" s="204"/>
      <c r="Q47" s="204"/>
    </row>
    <row r="48" spans="1:17" s="245" customFormat="1" ht="12" customHeight="1">
      <c r="A48" s="360">
        <v>-12</v>
      </c>
      <c r="B48" s="360" t="s">
        <v>174</v>
      </c>
      <c r="C48" s="365"/>
      <c r="D48" s="473" t="s">
        <v>83</v>
      </c>
      <c r="E48" s="474"/>
      <c r="F48" s="279"/>
      <c r="G48" s="280"/>
      <c r="H48" s="326"/>
      <c r="I48" s="384"/>
      <c r="J48" s="280"/>
      <c r="K48" s="299"/>
      <c r="L48" s="385"/>
      <c r="M48" s="275"/>
      <c r="O48" s="204"/>
      <c r="P48" s="204"/>
      <c r="Q48" s="204"/>
    </row>
    <row r="49" spans="1:17" s="245" customFormat="1" ht="12" customHeight="1">
      <c r="A49" s="385"/>
      <c r="B49" s="361"/>
      <c r="C49" s="385"/>
      <c r="D49" s="284"/>
      <c r="E49" s="269"/>
      <c r="F49" s="279"/>
      <c r="G49" s="271">
        <v>-28</v>
      </c>
      <c r="H49" s="389" t="s">
        <v>558</v>
      </c>
      <c r="I49" s="386"/>
      <c r="J49" s="280"/>
      <c r="K49" s="299"/>
      <c r="L49" s="385"/>
      <c r="M49" s="275"/>
      <c r="O49" s="204"/>
      <c r="P49" s="204"/>
      <c r="Q49" s="204"/>
    </row>
    <row r="50" spans="1:17" s="245" customFormat="1" ht="12" customHeight="1">
      <c r="A50" s="385"/>
      <c r="B50" s="361"/>
      <c r="C50" s="385"/>
      <c r="D50" s="284"/>
      <c r="E50" s="269"/>
      <c r="F50" s="279"/>
      <c r="G50" s="280"/>
      <c r="H50" s="326"/>
      <c r="I50" s="327"/>
      <c r="J50" s="280"/>
      <c r="K50" s="299"/>
      <c r="L50" s="385"/>
      <c r="M50" s="275"/>
      <c r="O50" s="204"/>
      <c r="P50" s="204"/>
      <c r="Q50" s="204"/>
    </row>
    <row r="51" spans="1:13" s="245" customFormat="1" ht="12" customHeight="1">
      <c r="A51" s="385"/>
      <c r="B51" s="361"/>
      <c r="C51" s="271">
        <v>-18</v>
      </c>
      <c r="D51" s="261" t="s">
        <v>507</v>
      </c>
      <c r="E51" s="262"/>
      <c r="F51" s="279"/>
      <c r="G51" s="280"/>
      <c r="H51" s="326"/>
      <c r="I51" s="327"/>
      <c r="J51" s="280"/>
      <c r="K51" s="299"/>
      <c r="L51" s="385"/>
      <c r="M51" s="275"/>
    </row>
    <row r="52" spans="1:13" s="245" customFormat="1" ht="12" customHeight="1">
      <c r="A52" s="385"/>
      <c r="B52" s="361"/>
      <c r="C52" s="385"/>
      <c r="D52" s="369"/>
      <c r="E52" s="370"/>
      <c r="F52" s="279"/>
      <c r="G52" s="280"/>
      <c r="H52" s="326"/>
      <c r="I52" s="327"/>
      <c r="J52" s="280"/>
      <c r="K52" s="395">
        <v>58</v>
      </c>
      <c r="L52" s="360" t="s">
        <v>449</v>
      </c>
      <c r="M52" s="275"/>
    </row>
    <row r="53" spans="1:13" s="245" customFormat="1" ht="12" customHeight="1">
      <c r="A53" s="385"/>
      <c r="B53" s="361"/>
      <c r="C53" s="385"/>
      <c r="D53" s="284"/>
      <c r="E53" s="287">
        <v>47</v>
      </c>
      <c r="F53" s="479" t="s">
        <v>746</v>
      </c>
      <c r="G53" s="480"/>
      <c r="H53" s="326"/>
      <c r="I53" s="327"/>
      <c r="J53" s="285"/>
      <c r="K53" s="324"/>
      <c r="L53" s="340" t="s">
        <v>797</v>
      </c>
      <c r="M53" s="275"/>
    </row>
    <row r="54" spans="1:13" s="245" customFormat="1" ht="12" customHeight="1">
      <c r="A54" s="360">
        <v>-13</v>
      </c>
      <c r="B54" s="361" t="s">
        <v>746</v>
      </c>
      <c r="C54" s="361"/>
      <c r="D54" s="279"/>
      <c r="E54" s="376"/>
      <c r="F54" s="473" t="s">
        <v>798</v>
      </c>
      <c r="G54" s="475"/>
      <c r="H54" s="326"/>
      <c r="I54" s="327"/>
      <c r="J54" s="280"/>
      <c r="K54" s="299"/>
      <c r="L54" s="357"/>
      <c r="M54" s="275"/>
    </row>
    <row r="55" spans="1:13" s="245" customFormat="1" ht="12" customHeight="1">
      <c r="A55" s="377"/>
      <c r="B55" s="362"/>
      <c r="C55" s="396">
        <v>39</v>
      </c>
      <c r="D55" s="290" t="s">
        <v>746</v>
      </c>
      <c r="E55" s="382"/>
      <c r="F55" s="279"/>
      <c r="G55" s="376"/>
      <c r="H55" s="279"/>
      <c r="I55" s="280"/>
      <c r="J55" s="280"/>
      <c r="K55" s="299"/>
      <c r="L55" s="357"/>
      <c r="M55" s="275"/>
    </row>
    <row r="56" spans="1:13" s="245" customFormat="1" ht="12" customHeight="1">
      <c r="A56" s="360">
        <v>-14</v>
      </c>
      <c r="B56" s="360" t="s">
        <v>454</v>
      </c>
      <c r="C56" s="365"/>
      <c r="D56" s="473" t="s">
        <v>799</v>
      </c>
      <c r="E56" s="474"/>
      <c r="F56" s="284"/>
      <c r="G56" s="287">
        <v>52</v>
      </c>
      <c r="H56" s="481" t="s">
        <v>497</v>
      </c>
      <c r="I56" s="482"/>
      <c r="J56" s="280"/>
      <c r="K56" s="299"/>
      <c r="L56" s="357"/>
      <c r="M56" s="275"/>
    </row>
    <row r="57" spans="1:13" s="245" customFormat="1" ht="12" customHeight="1">
      <c r="A57" s="321"/>
      <c r="B57" s="361"/>
      <c r="C57" s="321"/>
      <c r="D57" s="279"/>
      <c r="E57" s="278"/>
      <c r="F57" s="284"/>
      <c r="G57" s="294"/>
      <c r="H57" s="473" t="s">
        <v>800</v>
      </c>
      <c r="I57" s="475"/>
      <c r="J57" s="280"/>
      <c r="K57" s="299"/>
      <c r="L57" s="357"/>
      <c r="M57" s="275"/>
    </row>
    <row r="58" spans="1:13" s="245" customFormat="1" ht="12" customHeight="1">
      <c r="A58" s="321"/>
      <c r="B58" s="361"/>
      <c r="C58" s="271">
        <v>-17</v>
      </c>
      <c r="D58" s="290" t="s">
        <v>497</v>
      </c>
      <c r="E58" s="350"/>
      <c r="F58" s="284"/>
      <c r="G58" s="294"/>
      <c r="H58" s="279"/>
      <c r="I58" s="299"/>
      <c r="J58" s="280"/>
      <c r="K58" s="299"/>
      <c r="L58" s="357"/>
      <c r="M58" s="275"/>
    </row>
    <row r="59" spans="1:13" s="245" customFormat="1" ht="12" customHeight="1">
      <c r="A59" s="321"/>
      <c r="B59" s="361"/>
      <c r="C59" s="321"/>
      <c r="D59" s="369"/>
      <c r="E59" s="370"/>
      <c r="F59" s="284"/>
      <c r="G59" s="294"/>
      <c r="H59" s="279"/>
      <c r="I59" s="299"/>
      <c r="J59" s="280"/>
      <c r="K59" s="299"/>
      <c r="L59" s="357"/>
      <c r="M59" s="275"/>
    </row>
    <row r="60" spans="1:13" s="245" customFormat="1" ht="12" customHeight="1">
      <c r="A60" s="321"/>
      <c r="B60" s="361"/>
      <c r="C60" s="321"/>
      <c r="D60" s="284"/>
      <c r="E60" s="287">
        <v>48</v>
      </c>
      <c r="F60" s="479" t="s">
        <v>497</v>
      </c>
      <c r="G60" s="483"/>
      <c r="H60" s="279"/>
      <c r="I60" s="381">
        <v>56</v>
      </c>
      <c r="J60" s="481" t="s">
        <v>449</v>
      </c>
      <c r="K60" s="484"/>
      <c r="L60" s="357"/>
      <c r="M60" s="275"/>
    </row>
    <row r="61" spans="1:13" s="245" customFormat="1" ht="12" customHeight="1">
      <c r="A61" s="360">
        <v>-15</v>
      </c>
      <c r="B61" s="361" t="s">
        <v>549</v>
      </c>
      <c r="C61" s="361"/>
      <c r="D61" s="279"/>
      <c r="E61" s="376"/>
      <c r="F61" s="473" t="s">
        <v>801</v>
      </c>
      <c r="G61" s="474"/>
      <c r="H61" s="279"/>
      <c r="I61" s="299"/>
      <c r="J61" s="473" t="s">
        <v>802</v>
      </c>
      <c r="K61" s="474"/>
      <c r="L61" s="357"/>
      <c r="M61" s="275"/>
    </row>
    <row r="62" spans="1:13" s="245" customFormat="1" ht="12" customHeight="1">
      <c r="A62" s="377"/>
      <c r="B62" s="362"/>
      <c r="C62" s="363">
        <v>40</v>
      </c>
      <c r="D62" s="290" t="s">
        <v>549</v>
      </c>
      <c r="E62" s="382"/>
      <c r="F62" s="279"/>
      <c r="G62" s="280"/>
      <c r="H62" s="279"/>
      <c r="I62" s="299"/>
      <c r="J62" s="397"/>
      <c r="K62" s="397"/>
      <c r="L62" s="357"/>
      <c r="M62" s="275"/>
    </row>
    <row r="63" spans="1:13" s="245" customFormat="1" ht="12" customHeight="1">
      <c r="A63" s="360">
        <v>-16</v>
      </c>
      <c r="B63" s="360" t="s">
        <v>174</v>
      </c>
      <c r="C63" s="365"/>
      <c r="D63" s="473" t="s">
        <v>83</v>
      </c>
      <c r="E63" s="474"/>
      <c r="F63" s="279"/>
      <c r="G63" s="280"/>
      <c r="H63" s="326"/>
      <c r="I63" s="384"/>
      <c r="J63" s="280"/>
      <c r="K63" s="280"/>
      <c r="L63" s="357"/>
      <c r="M63" s="275"/>
    </row>
    <row r="64" spans="6:9" ht="12.75" customHeight="1">
      <c r="F64" s="279"/>
      <c r="G64" s="271">
        <v>-27</v>
      </c>
      <c r="H64" s="290" t="s">
        <v>449</v>
      </c>
      <c r="I64" s="386"/>
    </row>
    <row r="65" spans="1:14" ht="12.75" customHeight="1">
      <c r="A65" s="398"/>
      <c r="B65" s="399"/>
      <c r="C65" s="398"/>
      <c r="D65" s="400"/>
      <c r="E65" s="401"/>
      <c r="F65" s="400"/>
      <c r="G65" s="398"/>
      <c r="H65" s="400"/>
      <c r="I65" s="398"/>
      <c r="J65" s="398"/>
      <c r="K65" s="398"/>
      <c r="L65" s="398"/>
      <c r="M65" s="354"/>
      <c r="N65" s="354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40">
    <mergeCell ref="F8:G8"/>
    <mergeCell ref="F9:G9"/>
    <mergeCell ref="D11:E11"/>
    <mergeCell ref="H11:I11"/>
    <mergeCell ref="H12:I12"/>
    <mergeCell ref="F15:G15"/>
    <mergeCell ref="J15:K15"/>
    <mergeCell ref="F16:G16"/>
    <mergeCell ref="J16:K16"/>
    <mergeCell ref="D18:E18"/>
    <mergeCell ref="F23:G23"/>
    <mergeCell ref="F24:G24"/>
    <mergeCell ref="D26:E26"/>
    <mergeCell ref="H26:I26"/>
    <mergeCell ref="H27:I27"/>
    <mergeCell ref="F30:G30"/>
    <mergeCell ref="J30:K30"/>
    <mergeCell ref="F31:G31"/>
    <mergeCell ref="J31:K31"/>
    <mergeCell ref="D33:E33"/>
    <mergeCell ref="F38:G38"/>
    <mergeCell ref="F39:G39"/>
    <mergeCell ref="D41:E41"/>
    <mergeCell ref="H41:I41"/>
    <mergeCell ref="H42:I42"/>
    <mergeCell ref="F45:G45"/>
    <mergeCell ref="J45:K45"/>
    <mergeCell ref="F46:G46"/>
    <mergeCell ref="J46:K46"/>
    <mergeCell ref="D48:E48"/>
    <mergeCell ref="F53:G53"/>
    <mergeCell ref="F61:G61"/>
    <mergeCell ref="J61:K61"/>
    <mergeCell ref="D63:E63"/>
    <mergeCell ref="F54:G54"/>
    <mergeCell ref="D56:E56"/>
    <mergeCell ref="H56:I56"/>
    <mergeCell ref="H57:I57"/>
    <mergeCell ref="F60:G60"/>
    <mergeCell ref="J60:K60"/>
  </mergeCells>
  <printOptions/>
  <pageMargins left="0.1968503937007874" right="0" top="0.1968503937007874" bottom="0.1968503937007874" header="0.1968503937007874" footer="0.11811023622047245"/>
  <pageSetup horizontalDpi="300" verticalDpi="300" orientation="portrait" paperSize="9" r:id="rId2"/>
  <headerFooter alignWithMargins="0">
    <oddHeader>&amp;L&amp;11&amp;"arial,bold"Testikisat
PKO-16&amp;C&amp;"Arial,Lihavoitu"&amp;11Sivu 2 / 3&amp;R&amp;11&amp;"arial,bold"12.10.2012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3.28125" style="448" bestFit="1" customWidth="1"/>
    <col min="2" max="2" width="11.57421875" style="448" customWidth="1"/>
    <col min="3" max="3" width="2.7109375" style="448" bestFit="1" customWidth="1"/>
    <col min="4" max="4" width="10.57421875" style="445" customWidth="1"/>
    <col min="5" max="5" width="2.7109375" style="449" bestFit="1" customWidth="1"/>
    <col min="6" max="6" width="10.00390625" style="450" customWidth="1"/>
    <col min="7" max="7" width="3.00390625" style="450" bestFit="1" customWidth="1"/>
    <col min="8" max="8" width="9.57421875" style="450" customWidth="1"/>
    <col min="9" max="9" width="4.140625" style="450" customWidth="1"/>
    <col min="10" max="10" width="3.28125" style="445" bestFit="1" customWidth="1"/>
    <col min="11" max="11" width="9.28125" style="445" customWidth="1"/>
    <col min="12" max="12" width="2.7109375" style="445" bestFit="1" customWidth="1"/>
    <col min="13" max="13" width="9.57421875" style="428" customWidth="1"/>
    <col min="14" max="14" width="4.57421875" style="245" customWidth="1"/>
    <col min="15" max="15" width="8.8515625" style="245" customWidth="1"/>
    <col min="16" max="16384" width="9.140625" style="204" customWidth="1"/>
  </cols>
  <sheetData>
    <row r="1" spans="1:15" ht="24.75" customHeight="1">
      <c r="A1" s="402"/>
      <c r="B1" s="402"/>
      <c r="C1" s="402"/>
      <c r="D1" s="403"/>
      <c r="E1" s="334"/>
      <c r="F1" s="404"/>
      <c r="G1" s="405"/>
      <c r="H1" s="405"/>
      <c r="I1" s="405"/>
      <c r="J1" s="291"/>
      <c r="K1" s="291"/>
      <c r="L1" s="291"/>
      <c r="M1" s="406"/>
      <c r="N1" s="344"/>
      <c r="O1" s="344"/>
    </row>
    <row r="2" spans="1:15" ht="12" customHeight="1">
      <c r="A2" s="407">
        <v>-53</v>
      </c>
      <c r="B2" s="407" t="s">
        <v>480</v>
      </c>
      <c r="C2" s="408"/>
      <c r="D2" s="409"/>
      <c r="E2" s="410"/>
      <c r="F2" s="411"/>
      <c r="G2" s="59"/>
      <c r="H2" s="59"/>
      <c r="I2" s="59"/>
      <c r="J2" s="334"/>
      <c r="K2" s="334"/>
      <c r="L2" s="334"/>
      <c r="M2" s="406"/>
      <c r="N2" s="344"/>
      <c r="O2" s="344"/>
    </row>
    <row r="3" spans="1:15" ht="12" customHeight="1">
      <c r="A3" s="410"/>
      <c r="B3" s="410"/>
      <c r="C3" s="412" t="s">
        <v>714</v>
      </c>
      <c r="D3" s="413" t="s">
        <v>480</v>
      </c>
      <c r="E3" s="410"/>
      <c r="F3" s="411"/>
      <c r="G3" s="59"/>
      <c r="H3" s="59"/>
      <c r="I3" s="59"/>
      <c r="J3" s="291"/>
      <c r="K3" s="291"/>
      <c r="L3" s="291"/>
      <c r="M3" s="406"/>
      <c r="N3" s="344"/>
      <c r="O3" s="344"/>
    </row>
    <row r="4" spans="1:15" ht="12" customHeight="1">
      <c r="A4" s="407" t="s">
        <v>803</v>
      </c>
      <c r="B4" s="407" t="s">
        <v>743</v>
      </c>
      <c r="C4" s="414"/>
      <c r="D4" s="494" t="s">
        <v>804</v>
      </c>
      <c r="E4" s="495"/>
      <c r="F4" s="415"/>
      <c r="G4" s="416"/>
      <c r="H4" s="416"/>
      <c r="I4" s="416"/>
      <c r="J4" s="291"/>
      <c r="K4" s="291"/>
      <c r="L4" s="291"/>
      <c r="M4" s="406"/>
      <c r="N4" s="380"/>
      <c r="O4" s="344"/>
    </row>
    <row r="5" spans="1:15" ht="12" customHeight="1">
      <c r="A5" s="408"/>
      <c r="B5" s="408"/>
      <c r="C5" s="408"/>
      <c r="D5" s="403"/>
      <c r="E5" s="417"/>
      <c r="F5" s="415"/>
      <c r="G5" s="416"/>
      <c r="H5" s="416"/>
      <c r="I5" s="416"/>
      <c r="J5" s="281" t="s">
        <v>805</v>
      </c>
      <c r="K5" s="281" t="s">
        <v>743</v>
      </c>
      <c r="L5" s="291"/>
      <c r="M5" s="406"/>
      <c r="N5" s="380"/>
      <c r="O5" s="344"/>
    </row>
    <row r="6" spans="1:15" ht="12" customHeight="1">
      <c r="A6" s="418"/>
      <c r="B6" s="418"/>
      <c r="C6" s="418"/>
      <c r="D6" s="403"/>
      <c r="E6" s="419" t="s">
        <v>42</v>
      </c>
      <c r="F6" s="407" t="s">
        <v>558</v>
      </c>
      <c r="G6" s="59"/>
      <c r="H6" s="59"/>
      <c r="I6" s="59"/>
      <c r="J6" s="420"/>
      <c r="K6" s="334"/>
      <c r="L6" s="421" t="s">
        <v>806</v>
      </c>
      <c r="M6" s="281" t="s">
        <v>743</v>
      </c>
      <c r="N6" s="344"/>
      <c r="O6" s="344"/>
    </row>
    <row r="7" spans="1:15" ht="12" customHeight="1">
      <c r="A7" s="407" t="s">
        <v>807</v>
      </c>
      <c r="B7" s="407" t="s">
        <v>558</v>
      </c>
      <c r="C7" s="408"/>
      <c r="D7" s="403"/>
      <c r="E7" s="417"/>
      <c r="F7" s="340" t="s">
        <v>808</v>
      </c>
      <c r="G7" s="366"/>
      <c r="H7" s="59"/>
      <c r="I7" s="59"/>
      <c r="J7" s="281" t="s">
        <v>809</v>
      </c>
      <c r="K7" s="281" t="s">
        <v>497</v>
      </c>
      <c r="L7" s="282"/>
      <c r="M7" s="340" t="s">
        <v>810</v>
      </c>
      <c r="N7" s="344"/>
      <c r="O7" s="344"/>
    </row>
    <row r="8" spans="1:15" ht="12" customHeight="1">
      <c r="A8" s="410"/>
      <c r="B8" s="410"/>
      <c r="C8" s="412" t="s">
        <v>717</v>
      </c>
      <c r="D8" s="281" t="s">
        <v>558</v>
      </c>
      <c r="E8" s="422"/>
      <c r="F8" s="423" t="s">
        <v>598</v>
      </c>
      <c r="G8" s="423"/>
      <c r="H8" s="423"/>
      <c r="I8" s="423"/>
      <c r="J8" s="291"/>
      <c r="K8" s="291"/>
      <c r="L8" s="291"/>
      <c r="M8" s="424" t="s">
        <v>603</v>
      </c>
      <c r="N8" s="344"/>
      <c r="O8" s="344"/>
    </row>
    <row r="9" spans="1:15" ht="12" customHeight="1">
      <c r="A9" s="407" t="s">
        <v>811</v>
      </c>
      <c r="B9" s="407" t="s">
        <v>497</v>
      </c>
      <c r="C9" s="414"/>
      <c r="D9" s="473" t="s">
        <v>812</v>
      </c>
      <c r="E9" s="474"/>
      <c r="F9" s="411"/>
      <c r="G9" s="59"/>
      <c r="H9" s="59"/>
      <c r="I9" s="59"/>
      <c r="J9" s="425"/>
      <c r="K9" s="425"/>
      <c r="L9" s="425"/>
      <c r="M9" s="426"/>
      <c r="N9" s="275"/>
      <c r="O9" s="275"/>
    </row>
    <row r="10" spans="1:15" ht="12" customHeight="1">
      <c r="A10" s="408"/>
      <c r="B10" s="408"/>
      <c r="C10" s="408"/>
      <c r="D10" s="403"/>
      <c r="E10" s="334"/>
      <c r="F10" s="411"/>
      <c r="G10" s="59"/>
      <c r="H10" s="59"/>
      <c r="I10" s="59"/>
      <c r="J10" s="425"/>
      <c r="K10" s="425"/>
      <c r="L10" s="425"/>
      <c r="M10" s="426"/>
      <c r="N10" s="275"/>
      <c r="O10" s="275"/>
    </row>
    <row r="11" spans="1:15" ht="12" customHeight="1">
      <c r="A11" s="408"/>
      <c r="B11" s="408"/>
      <c r="C11" s="408"/>
      <c r="D11" s="403"/>
      <c r="E11" s="334"/>
      <c r="F11" s="411"/>
      <c r="G11" s="59"/>
      <c r="H11" s="59"/>
      <c r="I11" s="59"/>
      <c r="J11" s="427"/>
      <c r="K11" s="427"/>
      <c r="L11" s="427"/>
      <c r="M11" s="426"/>
      <c r="N11" s="275"/>
      <c r="O11" s="275"/>
    </row>
    <row r="12" spans="1:14" ht="12" customHeight="1">
      <c r="A12" s="407" t="s">
        <v>813</v>
      </c>
      <c r="B12" s="407" t="s">
        <v>568</v>
      </c>
      <c r="C12" s="408"/>
      <c r="D12" s="409"/>
      <c r="E12" s="410"/>
      <c r="F12" s="411"/>
      <c r="G12" s="59"/>
      <c r="H12" s="59"/>
      <c r="I12" s="59"/>
      <c r="J12" s="425"/>
      <c r="K12" s="425"/>
      <c r="L12" s="425"/>
      <c r="N12" s="306"/>
    </row>
    <row r="13" spans="1:12" ht="12" customHeight="1">
      <c r="A13" s="410"/>
      <c r="B13" s="410"/>
      <c r="C13" s="412" t="s">
        <v>718</v>
      </c>
      <c r="D13" s="413" t="s">
        <v>568</v>
      </c>
      <c r="E13" s="410"/>
      <c r="F13" s="411"/>
      <c r="G13" s="59"/>
      <c r="H13" s="59"/>
      <c r="I13" s="59"/>
      <c r="J13" s="425"/>
      <c r="K13" s="425"/>
      <c r="L13" s="425"/>
    </row>
    <row r="14" spans="1:12" ht="12" customHeight="1">
      <c r="A14" s="407" t="s">
        <v>814</v>
      </c>
      <c r="B14" s="407" t="s">
        <v>532</v>
      </c>
      <c r="C14" s="414"/>
      <c r="D14" s="473" t="s">
        <v>815</v>
      </c>
      <c r="E14" s="475"/>
      <c r="F14" s="415"/>
      <c r="G14" s="59"/>
      <c r="H14" s="59"/>
      <c r="I14" s="59"/>
      <c r="J14" s="425"/>
      <c r="K14" s="425"/>
      <c r="L14" s="425"/>
    </row>
    <row r="15" spans="1:12" ht="12" customHeight="1">
      <c r="A15" s="408"/>
      <c r="B15" s="408"/>
      <c r="C15" s="408"/>
      <c r="D15" s="403"/>
      <c r="E15" s="417"/>
      <c r="F15" s="415"/>
      <c r="G15" s="59"/>
      <c r="H15" s="59"/>
      <c r="I15" s="59"/>
      <c r="J15" s="281" t="s">
        <v>816</v>
      </c>
      <c r="K15" s="281" t="s">
        <v>532</v>
      </c>
      <c r="L15" s="291"/>
    </row>
    <row r="16" spans="1:13" ht="12" customHeight="1">
      <c r="A16" s="408"/>
      <c r="B16" s="408"/>
      <c r="C16" s="408"/>
      <c r="D16" s="403"/>
      <c r="E16" s="419" t="s">
        <v>44</v>
      </c>
      <c r="F16" s="407" t="s">
        <v>568</v>
      </c>
      <c r="G16" s="59"/>
      <c r="H16" s="59"/>
      <c r="I16" s="59"/>
      <c r="J16" s="420"/>
      <c r="K16" s="334"/>
      <c r="L16" s="421" t="s">
        <v>817</v>
      </c>
      <c r="M16" s="281" t="s">
        <v>483</v>
      </c>
    </row>
    <row r="17" spans="1:13" ht="12" customHeight="1">
      <c r="A17" s="407" t="s">
        <v>818</v>
      </c>
      <c r="B17" s="407" t="s">
        <v>483</v>
      </c>
      <c r="C17" s="408"/>
      <c r="D17" s="403"/>
      <c r="E17" s="417"/>
      <c r="F17" s="340" t="s">
        <v>819</v>
      </c>
      <c r="G17" s="59"/>
      <c r="H17" s="59"/>
      <c r="I17" s="59"/>
      <c r="J17" s="281" t="s">
        <v>820</v>
      </c>
      <c r="K17" s="281" t="s">
        <v>483</v>
      </c>
      <c r="L17" s="282"/>
      <c r="M17" s="340" t="s">
        <v>821</v>
      </c>
    </row>
    <row r="18" spans="1:13" ht="12" customHeight="1">
      <c r="A18" s="410"/>
      <c r="B18" s="410"/>
      <c r="C18" s="412" t="s">
        <v>721</v>
      </c>
      <c r="D18" s="281" t="s">
        <v>746</v>
      </c>
      <c r="E18" s="422"/>
      <c r="F18" s="423" t="s">
        <v>585</v>
      </c>
      <c r="G18" s="429"/>
      <c r="H18" s="429"/>
      <c r="I18" s="429"/>
      <c r="J18" s="425"/>
      <c r="K18" s="425"/>
      <c r="L18" s="425"/>
      <c r="M18" s="430" t="s">
        <v>609</v>
      </c>
    </row>
    <row r="19" spans="1:14" ht="12" customHeight="1">
      <c r="A19" s="407" t="s">
        <v>822</v>
      </c>
      <c r="B19" s="407" t="s">
        <v>746</v>
      </c>
      <c r="C19" s="414"/>
      <c r="D19" s="473" t="s">
        <v>823</v>
      </c>
      <c r="E19" s="474"/>
      <c r="F19" s="411"/>
      <c r="G19" s="431"/>
      <c r="H19" s="431"/>
      <c r="I19" s="431"/>
      <c r="J19" s="425"/>
      <c r="K19" s="425"/>
      <c r="L19" s="425"/>
      <c r="M19" s="426"/>
      <c r="N19" s="275"/>
    </row>
    <row r="20" spans="1:14" ht="12" customHeight="1">
      <c r="A20" s="408"/>
      <c r="B20" s="408"/>
      <c r="C20" s="408"/>
      <c r="D20" s="332"/>
      <c r="E20" s="333"/>
      <c r="F20" s="432"/>
      <c r="G20" s="431"/>
      <c r="H20" s="431"/>
      <c r="I20" s="431"/>
      <c r="J20" s="425"/>
      <c r="K20" s="425"/>
      <c r="L20" s="425"/>
      <c r="M20" s="426"/>
      <c r="N20" s="275"/>
    </row>
    <row r="21" spans="1:14" ht="11.25" customHeight="1">
      <c r="A21" s="402"/>
      <c r="B21" s="402"/>
      <c r="C21" s="402"/>
      <c r="D21" s="403"/>
      <c r="E21" s="334"/>
      <c r="F21" s="404"/>
      <c r="G21" s="405"/>
      <c r="H21" s="405"/>
      <c r="I21" s="405"/>
      <c r="J21" s="427"/>
      <c r="K21" s="427"/>
      <c r="L21" s="427"/>
      <c r="M21" s="426"/>
      <c r="N21" s="275"/>
    </row>
    <row r="22" spans="1:14" ht="12" customHeight="1">
      <c r="A22" s="407" t="s">
        <v>824</v>
      </c>
      <c r="B22" s="407" t="s">
        <v>510</v>
      </c>
      <c r="C22" s="408"/>
      <c r="D22" s="409"/>
      <c r="E22" s="410"/>
      <c r="F22" s="411"/>
      <c r="G22" s="59"/>
      <c r="H22" s="59"/>
      <c r="I22" s="59"/>
      <c r="J22" s="425"/>
      <c r="K22" s="425"/>
      <c r="L22" s="425"/>
      <c r="M22" s="426"/>
      <c r="N22" s="275"/>
    </row>
    <row r="23" spans="1:14" ht="12" customHeight="1">
      <c r="A23" s="410"/>
      <c r="B23" s="410"/>
      <c r="C23" s="433" t="s">
        <v>20</v>
      </c>
      <c r="D23" s="413" t="s">
        <v>510</v>
      </c>
      <c r="E23" s="410"/>
      <c r="F23" s="411"/>
      <c r="G23" s="59"/>
      <c r="H23" s="59"/>
      <c r="I23" s="59"/>
      <c r="J23" s="281" t="s">
        <v>825</v>
      </c>
      <c r="K23" s="281" t="s">
        <v>174</v>
      </c>
      <c r="L23" s="291"/>
      <c r="M23" s="426"/>
      <c r="N23" s="275"/>
    </row>
    <row r="24" spans="1:14" ht="12" customHeight="1">
      <c r="A24" s="407" t="s">
        <v>826</v>
      </c>
      <c r="B24" s="407" t="s">
        <v>174</v>
      </c>
      <c r="C24" s="414"/>
      <c r="D24" s="473" t="s">
        <v>83</v>
      </c>
      <c r="E24" s="475"/>
      <c r="F24" s="415"/>
      <c r="G24" s="416"/>
      <c r="H24" s="416"/>
      <c r="I24" s="416"/>
      <c r="J24" s="420"/>
      <c r="K24" s="334"/>
      <c r="L24" s="434" t="s">
        <v>827</v>
      </c>
      <c r="M24" s="281" t="s">
        <v>174</v>
      </c>
      <c r="N24" s="275"/>
    </row>
    <row r="25" spans="1:14" ht="12" customHeight="1">
      <c r="A25" s="408"/>
      <c r="B25" s="408"/>
      <c r="C25" s="408"/>
      <c r="D25" s="403"/>
      <c r="E25" s="417"/>
      <c r="F25" s="415"/>
      <c r="G25" s="416"/>
      <c r="H25" s="416"/>
      <c r="I25" s="416"/>
      <c r="J25" s="281" t="s">
        <v>828</v>
      </c>
      <c r="K25" s="281" t="s">
        <v>174</v>
      </c>
      <c r="L25" s="282"/>
      <c r="M25" s="340" t="s">
        <v>83</v>
      </c>
      <c r="N25" s="275"/>
    </row>
    <row r="26" spans="1:14" ht="12" customHeight="1">
      <c r="A26" s="418"/>
      <c r="B26" s="418"/>
      <c r="C26" s="418"/>
      <c r="D26" s="403"/>
      <c r="E26" s="417" t="s">
        <v>46</v>
      </c>
      <c r="F26" s="457" t="s">
        <v>510</v>
      </c>
      <c r="G26" s="458"/>
      <c r="H26" s="59"/>
      <c r="I26" s="59"/>
      <c r="J26" s="435"/>
      <c r="K26" s="435"/>
      <c r="L26" s="435"/>
      <c r="M26" s="423" t="s">
        <v>618</v>
      </c>
      <c r="N26" s="275"/>
    </row>
    <row r="27" spans="1:14" ht="12" customHeight="1">
      <c r="A27" s="407" t="s">
        <v>829</v>
      </c>
      <c r="B27" s="407" t="s">
        <v>174</v>
      </c>
      <c r="C27" s="408"/>
      <c r="D27" s="403"/>
      <c r="E27" s="417"/>
      <c r="F27" s="473" t="s">
        <v>83</v>
      </c>
      <c r="G27" s="475"/>
      <c r="H27" s="59"/>
      <c r="I27" s="59"/>
      <c r="J27" s="281" t="s">
        <v>830</v>
      </c>
      <c r="K27" s="281" t="s">
        <v>174</v>
      </c>
      <c r="L27" s="291"/>
      <c r="M27" s="423"/>
      <c r="N27" s="275"/>
    </row>
    <row r="28" spans="1:14" ht="12" customHeight="1">
      <c r="A28" s="410"/>
      <c r="B28" s="410"/>
      <c r="C28" s="433" t="s">
        <v>22</v>
      </c>
      <c r="D28" s="281" t="s">
        <v>174</v>
      </c>
      <c r="E28" s="422"/>
      <c r="F28" s="411"/>
      <c r="G28" s="436"/>
      <c r="H28" s="59"/>
      <c r="I28" s="59"/>
      <c r="J28" s="420"/>
      <c r="K28" s="334"/>
      <c r="L28" s="434" t="s">
        <v>831</v>
      </c>
      <c r="M28" s="491" t="s">
        <v>174</v>
      </c>
      <c r="N28" s="492"/>
    </row>
    <row r="29" spans="1:14" ht="12" customHeight="1">
      <c r="A29" s="407" t="s">
        <v>832</v>
      </c>
      <c r="B29" s="407" t="s">
        <v>174</v>
      </c>
      <c r="C29" s="414"/>
      <c r="D29" s="473" t="s">
        <v>83</v>
      </c>
      <c r="E29" s="474"/>
      <c r="F29" s="411"/>
      <c r="G29" s="436"/>
      <c r="H29" s="59"/>
      <c r="I29" s="59"/>
      <c r="J29" s="281" t="s">
        <v>833</v>
      </c>
      <c r="K29" s="281" t="s">
        <v>174</v>
      </c>
      <c r="L29" s="282"/>
      <c r="M29" s="473" t="s">
        <v>83</v>
      </c>
      <c r="N29" s="475"/>
    </row>
    <row r="30" spans="1:14" ht="12" customHeight="1">
      <c r="A30" s="408"/>
      <c r="B30" s="408"/>
      <c r="C30" s="408"/>
      <c r="D30" s="403"/>
      <c r="E30" s="334"/>
      <c r="F30" s="411"/>
      <c r="G30" s="436"/>
      <c r="H30" s="59"/>
      <c r="I30" s="59"/>
      <c r="J30" s="427"/>
      <c r="K30" s="427"/>
      <c r="L30" s="427"/>
      <c r="M30" s="426"/>
      <c r="N30" s="324"/>
    </row>
    <row r="31" spans="1:15" ht="12" customHeight="1">
      <c r="A31" s="408"/>
      <c r="B31" s="408"/>
      <c r="C31" s="408"/>
      <c r="D31" s="403"/>
      <c r="E31" s="334"/>
      <c r="F31" s="411"/>
      <c r="G31" s="437" t="s">
        <v>834</v>
      </c>
      <c r="H31" s="138" t="s">
        <v>507</v>
      </c>
      <c r="I31" s="438"/>
      <c r="J31" s="424"/>
      <c r="K31" s="424"/>
      <c r="L31" s="424"/>
      <c r="M31" s="410"/>
      <c r="N31" s="439">
        <v>95</v>
      </c>
      <c r="O31" s="281" t="s">
        <v>549</v>
      </c>
    </row>
    <row r="32" spans="1:15" ht="12" customHeight="1">
      <c r="A32" s="408"/>
      <c r="B32" s="408"/>
      <c r="C32" s="408"/>
      <c r="D32" s="403"/>
      <c r="E32" s="334"/>
      <c r="F32" s="411"/>
      <c r="G32" s="436"/>
      <c r="H32" s="340" t="s">
        <v>835</v>
      </c>
      <c r="I32" s="366"/>
      <c r="J32" s="427"/>
      <c r="K32" s="427"/>
      <c r="L32" s="427"/>
      <c r="M32" s="426"/>
      <c r="N32" s="324"/>
      <c r="O32" s="340" t="s">
        <v>83</v>
      </c>
    </row>
    <row r="33" spans="1:14" ht="12" customHeight="1">
      <c r="A33" s="407" t="s">
        <v>836</v>
      </c>
      <c r="B33" s="407" t="s">
        <v>174</v>
      </c>
      <c r="C33" s="408"/>
      <c r="D33" s="409"/>
      <c r="E33" s="410"/>
      <c r="F33" s="440"/>
      <c r="G33" s="441"/>
      <c r="H33" s="423" t="s">
        <v>613</v>
      </c>
      <c r="I33" s="423"/>
      <c r="J33" s="281" t="s">
        <v>837</v>
      </c>
      <c r="K33" s="281" t="s">
        <v>174</v>
      </c>
      <c r="L33" s="291"/>
      <c r="M33" s="426"/>
      <c r="N33" s="324"/>
    </row>
    <row r="34" spans="1:15" ht="12" customHeight="1">
      <c r="A34" s="410"/>
      <c r="B34" s="410"/>
      <c r="C34" s="433" t="s">
        <v>24</v>
      </c>
      <c r="D34" s="413" t="s">
        <v>174</v>
      </c>
      <c r="E34" s="410"/>
      <c r="F34" s="411"/>
      <c r="G34" s="436"/>
      <c r="H34" s="59"/>
      <c r="I34" s="59"/>
      <c r="J34" s="420"/>
      <c r="K34" s="334"/>
      <c r="L34" s="434" t="s">
        <v>838</v>
      </c>
      <c r="M34" s="491" t="s">
        <v>549</v>
      </c>
      <c r="N34" s="493"/>
      <c r="O34" s="424">
        <v>21</v>
      </c>
    </row>
    <row r="35" spans="1:14" ht="12" customHeight="1">
      <c r="A35" s="407" t="s">
        <v>839</v>
      </c>
      <c r="B35" s="407" t="s">
        <v>174</v>
      </c>
      <c r="C35" s="414"/>
      <c r="D35" s="473" t="s">
        <v>83</v>
      </c>
      <c r="E35" s="475"/>
      <c r="F35" s="411"/>
      <c r="G35" s="436"/>
      <c r="H35" s="59"/>
      <c r="I35" s="59"/>
      <c r="J35" s="281" t="s">
        <v>840</v>
      </c>
      <c r="K35" s="281" t="s">
        <v>549</v>
      </c>
      <c r="L35" s="282"/>
      <c r="M35" s="473" t="s">
        <v>83</v>
      </c>
      <c r="N35" s="474"/>
    </row>
    <row r="36" spans="1:14" ht="12" customHeight="1">
      <c r="A36" s="408"/>
      <c r="B36" s="408"/>
      <c r="C36" s="408"/>
      <c r="D36" s="403"/>
      <c r="E36" s="417"/>
      <c r="F36" s="411"/>
      <c r="G36" s="436"/>
      <c r="H36" s="59"/>
      <c r="I36" s="59"/>
      <c r="J36" s="425"/>
      <c r="K36" s="425"/>
      <c r="L36" s="425"/>
      <c r="M36" s="426"/>
      <c r="N36" s="275"/>
    </row>
    <row r="37" spans="1:14" ht="12" customHeight="1">
      <c r="A37" s="408"/>
      <c r="B37" s="408"/>
      <c r="C37" s="408"/>
      <c r="D37" s="403"/>
      <c r="E37" s="417" t="s">
        <v>48</v>
      </c>
      <c r="F37" s="457" t="s">
        <v>507</v>
      </c>
      <c r="G37" s="490"/>
      <c r="H37" s="59"/>
      <c r="I37" s="59"/>
      <c r="J37" s="281" t="s">
        <v>841</v>
      </c>
      <c r="K37" s="281" t="s">
        <v>174</v>
      </c>
      <c r="L37" s="291"/>
      <c r="M37" s="426"/>
      <c r="N37" s="275"/>
    </row>
    <row r="38" spans="1:14" ht="12" customHeight="1">
      <c r="A38" s="442" t="s">
        <v>842</v>
      </c>
      <c r="B38" s="407" t="s">
        <v>507</v>
      </c>
      <c r="C38" s="408"/>
      <c r="D38" s="403"/>
      <c r="E38" s="417"/>
      <c r="F38" s="473" t="s">
        <v>83</v>
      </c>
      <c r="G38" s="474"/>
      <c r="H38" s="59"/>
      <c r="I38" s="59"/>
      <c r="J38" s="420"/>
      <c r="K38" s="334"/>
      <c r="L38" s="434" t="s">
        <v>843</v>
      </c>
      <c r="M38" s="281" t="s">
        <v>174</v>
      </c>
      <c r="N38" s="275"/>
    </row>
    <row r="39" spans="1:14" ht="12" customHeight="1">
      <c r="A39" s="410"/>
      <c r="B39" s="410"/>
      <c r="C39" s="412" t="s">
        <v>26</v>
      </c>
      <c r="D39" s="281" t="s">
        <v>507</v>
      </c>
      <c r="E39" s="422"/>
      <c r="F39" s="432"/>
      <c r="G39" s="431"/>
      <c r="H39" s="431"/>
      <c r="I39" s="431"/>
      <c r="J39" s="281" t="s">
        <v>844</v>
      </c>
      <c r="K39" s="281" t="s">
        <v>174</v>
      </c>
      <c r="L39" s="282"/>
      <c r="M39" s="340" t="s">
        <v>83</v>
      </c>
      <c r="N39" s="275"/>
    </row>
    <row r="40" spans="1:14" ht="12" customHeight="1">
      <c r="A40" s="271" t="s">
        <v>845</v>
      </c>
      <c r="B40" s="407" t="s">
        <v>549</v>
      </c>
      <c r="C40" s="414"/>
      <c r="D40" s="473" t="s">
        <v>846</v>
      </c>
      <c r="E40" s="474"/>
      <c r="F40" s="432"/>
      <c r="G40" s="431"/>
      <c r="H40" s="431"/>
      <c r="I40" s="431"/>
      <c r="J40" s="425"/>
      <c r="K40" s="425"/>
      <c r="L40" s="425"/>
      <c r="M40" s="423" t="s">
        <v>626</v>
      </c>
      <c r="N40" s="275"/>
    </row>
    <row r="41" spans="1:14" ht="12" customHeight="1">
      <c r="A41" s="408"/>
      <c r="B41" s="408"/>
      <c r="C41" s="408"/>
      <c r="D41" s="332"/>
      <c r="E41" s="333"/>
      <c r="F41" s="432"/>
      <c r="G41" s="431"/>
      <c r="H41" s="431"/>
      <c r="I41" s="431"/>
      <c r="J41" s="425"/>
      <c r="K41" s="425"/>
      <c r="L41" s="425"/>
      <c r="M41" s="426"/>
      <c r="N41" s="275"/>
    </row>
    <row r="42" spans="1:14" ht="12" customHeight="1">
      <c r="A42" s="408"/>
      <c r="B42" s="408"/>
      <c r="C42" s="408"/>
      <c r="D42" s="332"/>
      <c r="E42" s="333"/>
      <c r="F42" s="432"/>
      <c r="G42" s="431"/>
      <c r="H42" s="431"/>
      <c r="I42" s="431"/>
      <c r="J42" s="425"/>
      <c r="K42" s="425"/>
      <c r="L42" s="425"/>
      <c r="M42" s="426"/>
      <c r="N42" s="275"/>
    </row>
    <row r="43" spans="1:14" ht="12" customHeight="1">
      <c r="A43" s="408"/>
      <c r="B43" s="408"/>
      <c r="C43" s="408"/>
      <c r="D43" s="332"/>
      <c r="E43" s="333"/>
      <c r="F43" s="432"/>
      <c r="G43" s="431"/>
      <c r="H43" s="431"/>
      <c r="I43" s="431"/>
      <c r="J43" s="410"/>
      <c r="K43" s="410"/>
      <c r="L43" s="410"/>
      <c r="M43" s="426"/>
      <c r="N43" s="275"/>
    </row>
    <row r="44" spans="1:14" ht="12" customHeight="1">
      <c r="A44" s="402"/>
      <c r="B44" s="402"/>
      <c r="C44" s="402"/>
      <c r="D44" s="403"/>
      <c r="E44" s="334"/>
      <c r="F44" s="404"/>
      <c r="G44" s="405"/>
      <c r="H44" s="405"/>
      <c r="I44" s="405"/>
      <c r="J44" s="427"/>
      <c r="K44" s="427"/>
      <c r="L44" s="427"/>
      <c r="M44" s="406"/>
      <c r="N44" s="275"/>
    </row>
    <row r="45" spans="1:14" ht="12" customHeight="1">
      <c r="A45" s="407" t="s">
        <v>847</v>
      </c>
      <c r="B45" s="407" t="s">
        <v>174</v>
      </c>
      <c r="C45" s="408"/>
      <c r="D45" s="409"/>
      <c r="E45" s="410"/>
      <c r="F45" s="411"/>
      <c r="G45" s="59"/>
      <c r="H45" s="59"/>
      <c r="I45" s="59"/>
      <c r="J45" s="425"/>
      <c r="K45" s="425"/>
      <c r="L45" s="425"/>
      <c r="M45" s="423"/>
      <c r="N45" s="275"/>
    </row>
    <row r="46" spans="1:14" ht="12" customHeight="1">
      <c r="A46" s="410"/>
      <c r="B46" s="410"/>
      <c r="C46" s="433" t="s">
        <v>27</v>
      </c>
      <c r="D46" s="413" t="s">
        <v>174</v>
      </c>
      <c r="E46" s="410"/>
      <c r="F46" s="411"/>
      <c r="G46" s="59"/>
      <c r="H46" s="59"/>
      <c r="I46" s="59"/>
      <c r="J46" s="425"/>
      <c r="K46" s="425"/>
      <c r="L46" s="425"/>
      <c r="M46" s="426"/>
      <c r="N46" s="275"/>
    </row>
    <row r="47" spans="1:14" ht="12" customHeight="1">
      <c r="A47" s="407" t="s">
        <v>848</v>
      </c>
      <c r="B47" s="407" t="s">
        <v>174</v>
      </c>
      <c r="C47" s="414"/>
      <c r="D47" s="473" t="s">
        <v>83</v>
      </c>
      <c r="E47" s="475"/>
      <c r="F47" s="415"/>
      <c r="G47" s="416"/>
      <c r="H47" s="416"/>
      <c r="I47" s="416"/>
      <c r="J47" s="425"/>
      <c r="K47" s="425"/>
      <c r="L47" s="425"/>
      <c r="M47" s="426"/>
      <c r="N47" s="275"/>
    </row>
    <row r="48" spans="1:14" ht="12" customHeight="1">
      <c r="A48" s="418"/>
      <c r="B48" s="418"/>
      <c r="C48" s="418"/>
      <c r="D48" s="403"/>
      <c r="E48" s="417" t="s">
        <v>849</v>
      </c>
      <c r="F48" s="138" t="s">
        <v>174</v>
      </c>
      <c r="G48" s="59"/>
      <c r="H48" s="59"/>
      <c r="I48" s="59"/>
      <c r="J48" s="281" t="s">
        <v>850</v>
      </c>
      <c r="K48" s="281" t="s">
        <v>174</v>
      </c>
      <c r="L48" s="291"/>
      <c r="M48" s="426"/>
      <c r="N48" s="275"/>
    </row>
    <row r="49" spans="1:14" ht="12" customHeight="1">
      <c r="A49" s="407" t="s">
        <v>851</v>
      </c>
      <c r="B49" s="407" t="s">
        <v>174</v>
      </c>
      <c r="C49" s="408"/>
      <c r="D49" s="403"/>
      <c r="E49" s="417"/>
      <c r="F49" s="473" t="s">
        <v>83</v>
      </c>
      <c r="G49" s="475"/>
      <c r="H49" s="59"/>
      <c r="I49" s="59"/>
      <c r="J49" s="420"/>
      <c r="K49" s="334"/>
      <c r="L49" s="434" t="s">
        <v>852</v>
      </c>
      <c r="M49" s="485" t="s">
        <v>174</v>
      </c>
      <c r="N49" s="486"/>
    </row>
    <row r="50" spans="1:14" ht="12" customHeight="1">
      <c r="A50" s="410"/>
      <c r="B50" s="410"/>
      <c r="C50" s="433" t="s">
        <v>33</v>
      </c>
      <c r="D50" s="281" t="s">
        <v>174</v>
      </c>
      <c r="E50" s="422"/>
      <c r="F50" s="411"/>
      <c r="G50" s="436"/>
      <c r="H50" s="59"/>
      <c r="I50" s="59"/>
      <c r="J50" s="281" t="s">
        <v>853</v>
      </c>
      <c r="K50" s="281" t="s">
        <v>174</v>
      </c>
      <c r="L50" s="282"/>
      <c r="M50" s="487" t="s">
        <v>83</v>
      </c>
      <c r="N50" s="488"/>
    </row>
    <row r="51" spans="1:14" ht="12" customHeight="1">
      <c r="A51" s="407" t="s">
        <v>854</v>
      </c>
      <c r="B51" s="407" t="s">
        <v>174</v>
      </c>
      <c r="C51" s="414"/>
      <c r="D51" s="473" t="s">
        <v>83</v>
      </c>
      <c r="E51" s="474"/>
      <c r="F51" s="411"/>
      <c r="G51" s="436"/>
      <c r="H51" s="59"/>
      <c r="I51" s="59"/>
      <c r="J51" s="443"/>
      <c r="K51" s="443"/>
      <c r="L51" s="443"/>
      <c r="M51" s="423" t="s">
        <v>636</v>
      </c>
      <c r="N51" s="275"/>
    </row>
    <row r="52" spans="1:14" ht="12" customHeight="1">
      <c r="A52" s="408"/>
      <c r="B52" s="408"/>
      <c r="C52" s="408"/>
      <c r="D52" s="403"/>
      <c r="E52" s="334"/>
      <c r="F52" s="411"/>
      <c r="G52" s="436"/>
      <c r="H52" s="59"/>
      <c r="I52" s="59"/>
      <c r="J52" s="281" t="s">
        <v>855</v>
      </c>
      <c r="K52" s="281" t="s">
        <v>174</v>
      </c>
      <c r="L52" s="291"/>
      <c r="M52" s="426"/>
      <c r="N52" s="275"/>
    </row>
    <row r="53" spans="1:14" ht="12" customHeight="1">
      <c r="A53" s="408"/>
      <c r="B53" s="408"/>
      <c r="C53" s="408"/>
      <c r="D53" s="403"/>
      <c r="E53" s="334"/>
      <c r="F53" s="411"/>
      <c r="G53" s="444" t="s">
        <v>856</v>
      </c>
      <c r="H53" s="138" t="s">
        <v>454</v>
      </c>
      <c r="I53" s="438"/>
      <c r="J53" s="420"/>
      <c r="K53" s="334"/>
      <c r="L53" s="434" t="s">
        <v>857</v>
      </c>
      <c r="M53" s="485" t="s">
        <v>174</v>
      </c>
      <c r="N53" s="486"/>
    </row>
    <row r="54" spans="1:14" ht="12" customHeight="1">
      <c r="A54" s="408"/>
      <c r="B54" s="408"/>
      <c r="C54" s="408"/>
      <c r="D54" s="403"/>
      <c r="E54" s="334"/>
      <c r="F54" s="411"/>
      <c r="G54" s="436"/>
      <c r="H54" s="340" t="s">
        <v>83</v>
      </c>
      <c r="I54" s="59"/>
      <c r="J54" s="281" t="s">
        <v>858</v>
      </c>
      <c r="K54" s="281" t="s">
        <v>174</v>
      </c>
      <c r="L54" s="282"/>
      <c r="M54" s="473" t="s">
        <v>83</v>
      </c>
      <c r="N54" s="475"/>
    </row>
    <row r="55" spans="1:14" ht="12" customHeight="1">
      <c r="A55" s="407" t="s">
        <v>859</v>
      </c>
      <c r="B55" s="407" t="s">
        <v>174</v>
      </c>
      <c r="C55" s="408"/>
      <c r="D55" s="409"/>
      <c r="E55" s="410"/>
      <c r="F55" s="440"/>
      <c r="G55" s="441"/>
      <c r="H55" s="423" t="s">
        <v>632</v>
      </c>
      <c r="I55" s="423"/>
      <c r="J55" s="427"/>
      <c r="K55" s="427"/>
      <c r="L55" s="427"/>
      <c r="M55" s="426"/>
      <c r="N55" s="324"/>
    </row>
    <row r="56" spans="1:15" ht="12" customHeight="1">
      <c r="A56" s="410"/>
      <c r="B56" s="410"/>
      <c r="C56" s="433" t="s">
        <v>38</v>
      </c>
      <c r="D56" s="413" t="s">
        <v>174</v>
      </c>
      <c r="E56" s="410"/>
      <c r="F56" s="411"/>
      <c r="G56" s="436"/>
      <c r="H56" s="59"/>
      <c r="I56" s="59"/>
      <c r="J56" s="424"/>
      <c r="L56" s="424"/>
      <c r="M56" s="410"/>
      <c r="N56" s="439" t="s">
        <v>860</v>
      </c>
      <c r="O56" s="281" t="s">
        <v>174</v>
      </c>
    </row>
    <row r="57" spans="1:15" ht="12" customHeight="1">
      <c r="A57" s="407" t="s">
        <v>861</v>
      </c>
      <c r="B57" s="407" t="s">
        <v>174</v>
      </c>
      <c r="C57" s="414"/>
      <c r="D57" s="473" t="s">
        <v>83</v>
      </c>
      <c r="E57" s="475"/>
      <c r="F57" s="411"/>
      <c r="G57" s="436"/>
      <c r="H57" s="59"/>
      <c r="I57" s="59"/>
      <c r="J57" s="427"/>
      <c r="K57" s="427"/>
      <c r="L57" s="427"/>
      <c r="M57" s="426"/>
      <c r="N57" s="324"/>
      <c r="O57" s="340" t="s">
        <v>83</v>
      </c>
    </row>
    <row r="58" spans="1:14" ht="12" customHeight="1">
      <c r="A58" s="418"/>
      <c r="B58" s="418"/>
      <c r="C58" s="418"/>
      <c r="D58" s="403"/>
      <c r="E58" s="417" t="s">
        <v>862</v>
      </c>
      <c r="F58" s="141" t="s">
        <v>454</v>
      </c>
      <c r="G58" s="436"/>
      <c r="H58" s="59"/>
      <c r="I58" s="59"/>
      <c r="J58" s="281" t="s">
        <v>863</v>
      </c>
      <c r="K58" s="281" t="s">
        <v>174</v>
      </c>
      <c r="L58" s="291"/>
      <c r="M58" s="426"/>
      <c r="N58" s="324"/>
    </row>
    <row r="59" spans="1:15" ht="12" customHeight="1">
      <c r="A59" s="407" t="s">
        <v>864</v>
      </c>
      <c r="B59" s="407" t="s">
        <v>454</v>
      </c>
      <c r="C59" s="408"/>
      <c r="D59" s="403"/>
      <c r="E59" s="417"/>
      <c r="F59" s="473" t="s">
        <v>83</v>
      </c>
      <c r="G59" s="474"/>
      <c r="H59" s="59"/>
      <c r="I59" s="59"/>
      <c r="J59" s="420"/>
      <c r="K59" s="334"/>
      <c r="L59" s="434" t="s">
        <v>865</v>
      </c>
      <c r="M59" s="485" t="s">
        <v>174</v>
      </c>
      <c r="N59" s="489"/>
      <c r="O59" s="424" t="s">
        <v>640</v>
      </c>
    </row>
    <row r="60" spans="1:14" ht="12" customHeight="1">
      <c r="A60" s="410"/>
      <c r="B60" s="410"/>
      <c r="C60" s="433" t="s">
        <v>40</v>
      </c>
      <c r="D60" s="281" t="s">
        <v>454</v>
      </c>
      <c r="E60" s="422"/>
      <c r="F60" s="411"/>
      <c r="G60" s="59"/>
      <c r="H60" s="431"/>
      <c r="I60" s="431"/>
      <c r="J60" s="281" t="s">
        <v>866</v>
      </c>
      <c r="K60" s="281" t="s">
        <v>174</v>
      </c>
      <c r="L60" s="282"/>
      <c r="M60" s="473" t="s">
        <v>83</v>
      </c>
      <c r="N60" s="474"/>
    </row>
    <row r="61" spans="1:14" ht="12" customHeight="1">
      <c r="A61" s="407" t="s">
        <v>867</v>
      </c>
      <c r="B61" s="407" t="s">
        <v>174</v>
      </c>
      <c r="C61" s="414"/>
      <c r="D61" s="473" t="s">
        <v>83</v>
      </c>
      <c r="E61" s="474"/>
      <c r="F61" s="432"/>
      <c r="G61" s="431"/>
      <c r="H61" s="431"/>
      <c r="I61" s="431"/>
      <c r="J61" s="427"/>
      <c r="K61" s="427"/>
      <c r="L61" s="427"/>
      <c r="M61" s="406"/>
      <c r="N61" s="275"/>
    </row>
    <row r="62" spans="1:14" ht="12" customHeight="1">
      <c r="A62" s="402"/>
      <c r="B62" s="402"/>
      <c r="C62" s="402"/>
      <c r="D62" s="403"/>
      <c r="E62" s="334"/>
      <c r="F62" s="404"/>
      <c r="G62" s="405"/>
      <c r="H62" s="405"/>
      <c r="I62" s="405"/>
      <c r="J62" s="281" t="s">
        <v>868</v>
      </c>
      <c r="K62" s="281" t="s">
        <v>174</v>
      </c>
      <c r="L62" s="291"/>
      <c r="M62" s="426"/>
      <c r="N62" s="344"/>
    </row>
    <row r="63" spans="1:15" s="344" customFormat="1" ht="12.75" customHeight="1">
      <c r="A63" s="408"/>
      <c r="B63" s="408"/>
      <c r="C63" s="408"/>
      <c r="D63" s="409"/>
      <c r="E63" s="410"/>
      <c r="F63" s="411"/>
      <c r="G63" s="59"/>
      <c r="H63" s="59"/>
      <c r="I63" s="59"/>
      <c r="J63" s="420"/>
      <c r="K63" s="334"/>
      <c r="L63" s="434" t="s">
        <v>869</v>
      </c>
      <c r="M63" s="485" t="s">
        <v>174</v>
      </c>
      <c r="N63" s="486"/>
      <c r="O63" s="275"/>
    </row>
    <row r="64" spans="1:15" s="344" customFormat="1" ht="12" customHeight="1">
      <c r="A64" s="408"/>
      <c r="B64" s="408"/>
      <c r="C64" s="408"/>
      <c r="D64" s="409"/>
      <c r="E64" s="410"/>
      <c r="F64" s="411"/>
      <c r="G64" s="59"/>
      <c r="H64" s="59"/>
      <c r="I64" s="59"/>
      <c r="J64" s="281" t="s">
        <v>870</v>
      </c>
      <c r="K64" s="281" t="s">
        <v>174</v>
      </c>
      <c r="L64" s="282"/>
      <c r="M64" s="487" t="s">
        <v>83</v>
      </c>
      <c r="N64" s="488"/>
      <c r="O64" s="275"/>
    </row>
    <row r="65" spans="1:15" s="344" customFormat="1" ht="12" customHeight="1">
      <c r="A65" s="408"/>
      <c r="B65" s="408"/>
      <c r="C65" s="408"/>
      <c r="D65" s="403"/>
      <c r="E65" s="334"/>
      <c r="F65" s="415"/>
      <c r="G65" s="416"/>
      <c r="H65" s="416"/>
      <c r="I65" s="416"/>
      <c r="J65" s="425"/>
      <c r="K65" s="425"/>
      <c r="L65" s="425"/>
      <c r="M65" s="423" t="s">
        <v>644</v>
      </c>
      <c r="N65" s="275"/>
      <c r="O65" s="275"/>
    </row>
    <row r="66" spans="1:15" s="344" customFormat="1" ht="12" customHeight="1">
      <c r="A66" s="291"/>
      <c r="B66" s="291"/>
      <c r="C66" s="291"/>
      <c r="D66" s="403"/>
      <c r="E66" s="334"/>
      <c r="F66" s="411"/>
      <c r="G66" s="59"/>
      <c r="H66" s="59"/>
      <c r="I66" s="59"/>
      <c r="J66" s="435"/>
      <c r="K66" s="435"/>
      <c r="L66" s="435"/>
      <c r="M66" s="426"/>
      <c r="N66" s="275"/>
      <c r="O66" s="275"/>
    </row>
    <row r="67" spans="1:15" s="344" customFormat="1" ht="12" customHeight="1">
      <c r="A67" s="408"/>
      <c r="B67" s="408"/>
      <c r="C67" s="408"/>
      <c r="D67" s="403"/>
      <c r="E67" s="334"/>
      <c r="F67" s="411"/>
      <c r="G67" s="59"/>
      <c r="H67" s="59"/>
      <c r="I67" s="59"/>
      <c r="J67" s="425"/>
      <c r="K67" s="425"/>
      <c r="L67" s="425"/>
      <c r="M67" s="426"/>
      <c r="N67" s="275"/>
      <c r="O67" s="275"/>
    </row>
    <row r="68" spans="1:15" s="344" customFormat="1" ht="12" customHeight="1">
      <c r="A68" s="408"/>
      <c r="B68" s="408"/>
      <c r="C68" s="408"/>
      <c r="D68" s="403"/>
      <c r="E68" s="334"/>
      <c r="F68" s="411"/>
      <c r="G68" s="59"/>
      <c r="H68" s="59"/>
      <c r="I68" s="59"/>
      <c r="J68" s="425"/>
      <c r="K68" s="425"/>
      <c r="L68" s="425"/>
      <c r="M68" s="426"/>
      <c r="N68" s="275"/>
      <c r="O68" s="275"/>
    </row>
    <row r="69" spans="1:15" s="344" customFormat="1" ht="12" customHeight="1">
      <c r="A69" s="408"/>
      <c r="B69" s="408"/>
      <c r="C69" s="408"/>
      <c r="D69" s="403"/>
      <c r="E69" s="334"/>
      <c r="F69" s="411"/>
      <c r="G69" s="59"/>
      <c r="H69" s="59"/>
      <c r="I69" s="59"/>
      <c r="J69" s="427"/>
      <c r="K69" s="427"/>
      <c r="L69" s="427"/>
      <c r="M69" s="426"/>
      <c r="N69" s="275"/>
      <c r="O69" s="275"/>
    </row>
    <row r="70" spans="1:15" s="344" customFormat="1" ht="12" customHeight="1">
      <c r="A70" s="408"/>
      <c r="B70" s="408"/>
      <c r="C70" s="408"/>
      <c r="D70" s="403"/>
      <c r="E70" s="334"/>
      <c r="F70" s="411"/>
      <c r="G70" s="59"/>
      <c r="H70" s="59"/>
      <c r="I70" s="59"/>
      <c r="J70" s="427"/>
      <c r="K70" s="427"/>
      <c r="L70" s="427"/>
      <c r="M70" s="426"/>
      <c r="N70" s="275"/>
      <c r="O70" s="275"/>
    </row>
    <row r="71" spans="1:15" s="344" customFormat="1" ht="12" customHeight="1">
      <c r="A71" s="408"/>
      <c r="B71" s="408"/>
      <c r="C71" s="408"/>
      <c r="D71" s="409"/>
      <c r="E71" s="410"/>
      <c r="F71" s="411"/>
      <c r="G71" s="59"/>
      <c r="H71" s="59"/>
      <c r="I71" s="59"/>
      <c r="J71" s="425"/>
      <c r="K71" s="425"/>
      <c r="L71" s="425"/>
      <c r="M71" s="426"/>
      <c r="N71" s="275"/>
      <c r="O71" s="275"/>
    </row>
    <row r="72" spans="1:15" s="344" customFormat="1" ht="12" customHeight="1">
      <c r="A72" s="408"/>
      <c r="B72" s="408"/>
      <c r="C72" s="408"/>
      <c r="D72" s="409"/>
      <c r="E72" s="410"/>
      <c r="F72" s="411"/>
      <c r="G72" s="59"/>
      <c r="H72" s="59"/>
      <c r="I72" s="59"/>
      <c r="J72" s="425"/>
      <c r="K72" s="425"/>
      <c r="L72" s="425"/>
      <c r="M72" s="426"/>
      <c r="N72" s="275"/>
      <c r="O72" s="275"/>
    </row>
    <row r="73" spans="1:15" s="344" customFormat="1" ht="12" customHeight="1">
      <c r="A73" s="408"/>
      <c r="B73" s="408"/>
      <c r="C73" s="408"/>
      <c r="D73" s="409"/>
      <c r="E73" s="410"/>
      <c r="F73" s="411"/>
      <c r="G73" s="59"/>
      <c r="H73" s="59"/>
      <c r="I73" s="59"/>
      <c r="J73" s="425"/>
      <c r="K73" s="425"/>
      <c r="L73" s="425"/>
      <c r="M73" s="426"/>
      <c r="N73" s="275"/>
      <c r="O73" s="275"/>
    </row>
    <row r="74" spans="1:15" s="344" customFormat="1" ht="12" customHeight="1">
      <c r="A74" s="408"/>
      <c r="B74" s="408"/>
      <c r="C74" s="408"/>
      <c r="D74" s="409"/>
      <c r="E74" s="410"/>
      <c r="F74" s="411"/>
      <c r="G74" s="59"/>
      <c r="H74" s="59"/>
      <c r="I74" s="59"/>
      <c r="J74" s="425"/>
      <c r="K74" s="425"/>
      <c r="L74" s="425"/>
      <c r="M74" s="406"/>
      <c r="N74" s="275"/>
      <c r="O74" s="275"/>
    </row>
    <row r="75" spans="1:15" s="344" customFormat="1" ht="12" customHeight="1">
      <c r="A75" s="408"/>
      <c r="B75" s="408"/>
      <c r="C75" s="408"/>
      <c r="D75" s="409"/>
      <c r="E75" s="410"/>
      <c r="F75" s="411"/>
      <c r="G75" s="59"/>
      <c r="H75" s="59"/>
      <c r="I75" s="59"/>
      <c r="J75" s="291"/>
      <c r="K75" s="291"/>
      <c r="L75" s="291"/>
      <c r="M75" s="406"/>
      <c r="O75" s="275"/>
    </row>
    <row r="76" spans="1:15" s="344" customFormat="1" ht="12" customHeight="1">
      <c r="A76" s="408"/>
      <c r="B76" s="408"/>
      <c r="C76" s="408"/>
      <c r="D76" s="409"/>
      <c r="E76" s="410"/>
      <c r="F76" s="446"/>
      <c r="G76" s="447"/>
      <c r="H76" s="447"/>
      <c r="I76" s="447"/>
      <c r="J76" s="334"/>
      <c r="K76" s="334"/>
      <c r="L76" s="334"/>
      <c r="M76" s="406"/>
      <c r="O76" s="275"/>
    </row>
    <row r="77" spans="1:15" s="344" customFormat="1" ht="12" customHeight="1">
      <c r="A77" s="408"/>
      <c r="B77" s="408"/>
      <c r="C77" s="408"/>
      <c r="D77" s="403"/>
      <c r="E77" s="334"/>
      <c r="F77" s="446"/>
      <c r="G77" s="447"/>
      <c r="H77" s="447"/>
      <c r="I77" s="447"/>
      <c r="J77" s="291"/>
      <c r="K77" s="291"/>
      <c r="L77" s="291"/>
      <c r="M77" s="406"/>
      <c r="O77" s="275"/>
    </row>
    <row r="78" spans="1:15" s="344" customFormat="1" ht="12" customHeight="1">
      <c r="A78" s="408"/>
      <c r="B78" s="408"/>
      <c r="C78" s="408"/>
      <c r="D78" s="409"/>
      <c r="E78" s="410"/>
      <c r="F78" s="446"/>
      <c r="G78" s="446"/>
      <c r="H78" s="446"/>
      <c r="I78" s="446"/>
      <c r="J78" s="409"/>
      <c r="K78" s="409"/>
      <c r="L78" s="409"/>
      <c r="M78" s="426"/>
      <c r="N78" s="275"/>
      <c r="O78" s="275"/>
    </row>
    <row r="79" ht="12" customHeight="1"/>
    <row r="80" spans="1:15" ht="12" customHeight="1">
      <c r="A80" s="451"/>
      <c r="B80" s="451"/>
      <c r="C80" s="451"/>
      <c r="D80" s="452"/>
      <c r="E80" s="453"/>
      <c r="F80" s="454"/>
      <c r="G80" s="455"/>
      <c r="H80" s="455"/>
      <c r="I80" s="455"/>
      <c r="J80" s="456"/>
      <c r="K80" s="456"/>
      <c r="L80" s="456"/>
      <c r="M80" s="456"/>
      <c r="N80" s="354"/>
      <c r="O80" s="35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sheetProtection/>
  <mergeCells count="30">
    <mergeCell ref="D4:E4"/>
    <mergeCell ref="D9:E9"/>
    <mergeCell ref="D14:E14"/>
    <mergeCell ref="D19:E19"/>
    <mergeCell ref="D24:E24"/>
    <mergeCell ref="F26:G26"/>
    <mergeCell ref="F27:G27"/>
    <mergeCell ref="M28:N28"/>
    <mergeCell ref="D29:E29"/>
    <mergeCell ref="M29:N29"/>
    <mergeCell ref="M34:N34"/>
    <mergeCell ref="D35:E35"/>
    <mergeCell ref="M35:N35"/>
    <mergeCell ref="M59:N59"/>
    <mergeCell ref="F37:G37"/>
    <mergeCell ref="F38:G38"/>
    <mergeCell ref="D40:E40"/>
    <mergeCell ref="D47:E47"/>
    <mergeCell ref="F49:G49"/>
    <mergeCell ref="M49:N49"/>
    <mergeCell ref="M60:N60"/>
    <mergeCell ref="D61:E61"/>
    <mergeCell ref="M63:N63"/>
    <mergeCell ref="M64:N64"/>
    <mergeCell ref="M50:N50"/>
    <mergeCell ref="D51:E51"/>
    <mergeCell ref="M53:N53"/>
    <mergeCell ref="M54:N54"/>
    <mergeCell ref="D57:E57"/>
    <mergeCell ref="F59:G59"/>
  </mergeCells>
  <printOptions/>
  <pageMargins left="0.5905511811023623" right="0.1968503937007874" top="0.5905511811023623" bottom="0.3937007874015748" header="0" footer="0"/>
  <pageSetup horizontalDpi="300" verticalDpi="300" orientation="portrait" paperSize="9" r:id="rId2"/>
  <headerFooter alignWithMargins="0">
    <oddHeader>&amp;L&amp;11&amp;"arial,bold"Testikisat
PKO-16&amp;C&amp;"Arial,Lihavoitu"&amp;11Sivu 3 / 3&amp;R&amp;11&amp;"arial,bold"12.10.2012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82">
      <selection activeCell="P28" sqref="P28"/>
    </sheetView>
  </sheetViews>
  <sheetFormatPr defaultColWidth="9.140625" defaultRowHeight="12.75"/>
  <cols>
    <col min="1" max="1" width="4.140625" style="204" customWidth="1"/>
    <col min="2" max="2" width="5.28125" style="204" customWidth="1"/>
    <col min="3" max="3" width="21.28125" style="204" customWidth="1"/>
    <col min="4" max="4" width="12.28125" style="204" customWidth="1"/>
    <col min="5" max="5" width="7.140625" style="204" customWidth="1"/>
    <col min="6" max="6" width="7.00390625" style="204" customWidth="1"/>
    <col min="7" max="7" width="7.7109375" style="204" customWidth="1"/>
    <col min="8" max="8" width="7.00390625" style="204" customWidth="1"/>
    <col min="9" max="9" width="9.140625" style="204" customWidth="1"/>
    <col min="10" max="10" width="8.57421875" style="204" customWidth="1"/>
    <col min="11" max="16384" width="9.140625" style="204" customWidth="1"/>
  </cols>
  <sheetData>
    <row r="1" ht="13.5" thickBot="1"/>
    <row r="2" spans="1:10" ht="18" customHeight="1">
      <c r="A2" s="197"/>
      <c r="B2" s="198" t="s">
        <v>435</v>
      </c>
      <c r="C2" s="199"/>
      <c r="D2" s="199"/>
      <c r="E2" s="200"/>
      <c r="F2" s="201"/>
      <c r="G2" s="202"/>
      <c r="H2" s="202"/>
      <c r="I2" s="203"/>
      <c r="J2" s="203"/>
    </row>
    <row r="3" spans="1:10" ht="15" customHeight="1">
      <c r="A3" s="197"/>
      <c r="B3" s="205" t="s">
        <v>436</v>
      </c>
      <c r="C3" s="203"/>
      <c r="D3" s="203"/>
      <c r="E3" s="206"/>
      <c r="F3" s="201"/>
      <c r="G3" s="202"/>
      <c r="H3" s="202"/>
      <c r="I3" s="203"/>
      <c r="J3" s="203"/>
    </row>
    <row r="4" spans="1:10" ht="15" customHeight="1" thickBot="1">
      <c r="A4" s="197"/>
      <c r="B4" s="207" t="s">
        <v>723</v>
      </c>
      <c r="C4" s="208"/>
      <c r="D4" s="208"/>
      <c r="E4" s="209"/>
      <c r="F4" s="201"/>
      <c r="G4" s="202"/>
      <c r="H4" s="202"/>
      <c r="I4" s="203"/>
      <c r="J4" s="203"/>
    </row>
    <row r="5" spans="1:10" ht="15" customHeight="1">
      <c r="A5" s="210"/>
      <c r="B5" s="211"/>
      <c r="C5" s="211"/>
      <c r="D5" s="211"/>
      <c r="E5" s="211"/>
      <c r="F5" s="210"/>
      <c r="G5" s="210"/>
      <c r="H5" s="210"/>
      <c r="I5" s="203"/>
      <c r="J5" s="203"/>
    </row>
    <row r="6" spans="1:10" ht="14.25" customHeight="1">
      <c r="A6" s="212"/>
      <c r="B6" s="212" t="s">
        <v>437</v>
      </c>
      <c r="C6" s="212" t="s">
        <v>438</v>
      </c>
      <c r="D6" s="212" t="s">
        <v>80</v>
      </c>
      <c r="E6" s="212" t="s">
        <v>439</v>
      </c>
      <c r="F6" s="212" t="s">
        <v>440</v>
      </c>
      <c r="G6" s="212" t="s">
        <v>441</v>
      </c>
      <c r="H6" s="212" t="s">
        <v>442</v>
      </c>
      <c r="I6" s="213"/>
      <c r="J6" s="214"/>
    </row>
    <row r="7" spans="1:10" ht="14.25" customHeight="1">
      <c r="A7" s="212" t="s">
        <v>443</v>
      </c>
      <c r="B7" s="212" t="s">
        <v>444</v>
      </c>
      <c r="C7" s="212" t="s">
        <v>233</v>
      </c>
      <c r="D7" s="212" t="s">
        <v>87</v>
      </c>
      <c r="E7" s="212" t="s">
        <v>445</v>
      </c>
      <c r="F7" s="212" t="s">
        <v>446</v>
      </c>
      <c r="G7" s="212" t="s">
        <v>447</v>
      </c>
      <c r="H7" s="212" t="s">
        <v>443</v>
      </c>
      <c r="I7" s="213"/>
      <c r="J7" s="214"/>
    </row>
    <row r="8" spans="1:10" ht="14.25" customHeight="1">
      <c r="A8" s="212" t="s">
        <v>445</v>
      </c>
      <c r="B8" s="212" t="s">
        <v>448</v>
      </c>
      <c r="C8" s="212" t="s">
        <v>449</v>
      </c>
      <c r="D8" s="212" t="s">
        <v>125</v>
      </c>
      <c r="E8" s="212" t="s">
        <v>443</v>
      </c>
      <c r="F8" s="212" t="s">
        <v>450</v>
      </c>
      <c r="G8" s="212" t="s">
        <v>451</v>
      </c>
      <c r="H8" s="212" t="s">
        <v>445</v>
      </c>
      <c r="I8" s="213"/>
      <c r="J8" s="214"/>
    </row>
    <row r="9" spans="1:10" ht="14.25" customHeight="1">
      <c r="A9" s="212" t="s">
        <v>452</v>
      </c>
      <c r="B9" s="212" t="s">
        <v>453</v>
      </c>
      <c r="C9" s="212" t="s">
        <v>454</v>
      </c>
      <c r="D9" s="212" t="s">
        <v>110</v>
      </c>
      <c r="E9" s="212" t="s">
        <v>455</v>
      </c>
      <c r="F9" s="212" t="s">
        <v>456</v>
      </c>
      <c r="G9" s="212" t="s">
        <v>457</v>
      </c>
      <c r="H9" s="212" t="s">
        <v>452</v>
      </c>
      <c r="I9" s="213"/>
      <c r="J9" s="214"/>
    </row>
    <row r="10" spans="1:10" ht="15" customHeight="1">
      <c r="A10" s="215"/>
      <c r="B10" s="215"/>
      <c r="C10" s="216"/>
      <c r="D10" s="216"/>
      <c r="E10" s="216"/>
      <c r="F10" s="216"/>
      <c r="G10" s="216"/>
      <c r="H10" s="216"/>
      <c r="I10" s="217"/>
      <c r="J10" s="217"/>
    </row>
    <row r="11" spans="1:10" ht="14.25" customHeight="1">
      <c r="A11" s="214"/>
      <c r="B11" s="218"/>
      <c r="C11" s="212"/>
      <c r="D11" s="212" t="s">
        <v>458</v>
      </c>
      <c r="E11" s="212" t="s">
        <v>459</v>
      </c>
      <c r="F11" s="212" t="s">
        <v>460</v>
      </c>
      <c r="G11" s="212" t="s">
        <v>461</v>
      </c>
      <c r="H11" s="212" t="s">
        <v>462</v>
      </c>
      <c r="I11" s="212" t="s">
        <v>463</v>
      </c>
      <c r="J11" s="212" t="s">
        <v>464</v>
      </c>
    </row>
    <row r="12" spans="1:10" ht="14.25" customHeight="1">
      <c r="A12" s="214"/>
      <c r="B12" s="218"/>
      <c r="C12" s="212" t="s">
        <v>465</v>
      </c>
      <c r="D12" s="212" t="s">
        <v>466</v>
      </c>
      <c r="E12" s="212" t="s">
        <v>466</v>
      </c>
      <c r="F12" s="212" t="s">
        <v>466</v>
      </c>
      <c r="G12" s="212"/>
      <c r="H12" s="212"/>
      <c r="I12" s="212" t="s">
        <v>467</v>
      </c>
      <c r="J12" s="212" t="s">
        <v>445</v>
      </c>
    </row>
    <row r="13" spans="1:10" ht="14.25" customHeight="1">
      <c r="A13" s="214"/>
      <c r="B13" s="218"/>
      <c r="C13" s="212" t="s">
        <v>468</v>
      </c>
      <c r="D13" s="212" t="s">
        <v>469</v>
      </c>
      <c r="E13" s="212" t="s">
        <v>470</v>
      </c>
      <c r="F13" s="212" t="s">
        <v>466</v>
      </c>
      <c r="G13" s="212"/>
      <c r="H13" s="212"/>
      <c r="I13" s="212" t="s">
        <v>467</v>
      </c>
      <c r="J13" s="212" t="s">
        <v>443</v>
      </c>
    </row>
    <row r="14" spans="1:10" ht="14.25" customHeight="1">
      <c r="A14" s="214"/>
      <c r="B14" s="218"/>
      <c r="C14" s="212" t="s">
        <v>471</v>
      </c>
      <c r="D14" s="212" t="s">
        <v>472</v>
      </c>
      <c r="E14" s="212" t="s">
        <v>472</v>
      </c>
      <c r="F14" s="212" t="s">
        <v>473</v>
      </c>
      <c r="G14" s="212" t="s">
        <v>474</v>
      </c>
      <c r="H14" s="212"/>
      <c r="I14" s="212" t="s">
        <v>475</v>
      </c>
      <c r="J14" s="212" t="s">
        <v>452</v>
      </c>
    </row>
    <row r="15" spans="1:10" ht="15" customHeight="1">
      <c r="A15" s="202"/>
      <c r="B15" s="202"/>
      <c r="C15" s="219"/>
      <c r="D15" s="219"/>
      <c r="E15" s="219"/>
      <c r="F15" s="219"/>
      <c r="G15" s="219"/>
      <c r="H15" s="219"/>
      <c r="I15" s="220"/>
      <c r="J15" s="221"/>
    </row>
    <row r="16" spans="1:10" ht="14.25" customHeight="1">
      <c r="A16" s="212"/>
      <c r="B16" s="212" t="s">
        <v>437</v>
      </c>
      <c r="C16" s="212" t="s">
        <v>476</v>
      </c>
      <c r="D16" s="212" t="s">
        <v>80</v>
      </c>
      <c r="E16" s="212" t="s">
        <v>439</v>
      </c>
      <c r="F16" s="212" t="s">
        <v>440</v>
      </c>
      <c r="G16" s="212" t="s">
        <v>441</v>
      </c>
      <c r="H16" s="212" t="s">
        <v>442</v>
      </c>
      <c r="I16" s="213"/>
      <c r="J16" s="214"/>
    </row>
    <row r="17" spans="1:10" ht="14.25" customHeight="1">
      <c r="A17" s="212" t="s">
        <v>443</v>
      </c>
      <c r="B17" s="212" t="s">
        <v>477</v>
      </c>
      <c r="C17" s="212" t="s">
        <v>249</v>
      </c>
      <c r="D17" s="212" t="s">
        <v>104</v>
      </c>
      <c r="E17" s="212" t="s">
        <v>445</v>
      </c>
      <c r="F17" s="212" t="s">
        <v>446</v>
      </c>
      <c r="G17" s="212" t="s">
        <v>478</v>
      </c>
      <c r="H17" s="212" t="s">
        <v>443</v>
      </c>
      <c r="I17" s="213"/>
      <c r="J17" s="214"/>
    </row>
    <row r="18" spans="1:10" ht="14.25" customHeight="1">
      <c r="A18" s="212" t="s">
        <v>445</v>
      </c>
      <c r="B18" s="212" t="s">
        <v>479</v>
      </c>
      <c r="C18" s="212" t="s">
        <v>480</v>
      </c>
      <c r="D18" s="212" t="s">
        <v>87</v>
      </c>
      <c r="E18" s="212" t="s">
        <v>443</v>
      </c>
      <c r="F18" s="212" t="s">
        <v>450</v>
      </c>
      <c r="G18" s="212" t="s">
        <v>481</v>
      </c>
      <c r="H18" s="212" t="s">
        <v>445</v>
      </c>
      <c r="I18" s="213"/>
      <c r="J18" s="214"/>
    </row>
    <row r="19" spans="1:10" ht="14.25" customHeight="1">
      <c r="A19" s="212" t="s">
        <v>452</v>
      </c>
      <c r="B19" s="212" t="s">
        <v>482</v>
      </c>
      <c r="C19" s="212" t="s">
        <v>483</v>
      </c>
      <c r="D19" s="212" t="s">
        <v>118</v>
      </c>
      <c r="E19" s="212" t="s">
        <v>455</v>
      </c>
      <c r="F19" s="212" t="s">
        <v>456</v>
      </c>
      <c r="G19" s="212" t="s">
        <v>484</v>
      </c>
      <c r="H19" s="212" t="s">
        <v>452</v>
      </c>
      <c r="I19" s="213"/>
      <c r="J19" s="214"/>
    </row>
    <row r="20" spans="1:10" ht="15" customHeight="1">
      <c r="A20" s="215"/>
      <c r="B20" s="215"/>
      <c r="C20" s="216"/>
      <c r="D20" s="216"/>
      <c r="E20" s="216"/>
      <c r="F20" s="216"/>
      <c r="G20" s="216"/>
      <c r="H20" s="216"/>
      <c r="I20" s="217"/>
      <c r="J20" s="217"/>
    </row>
    <row r="21" spans="1:10" ht="14.25" customHeight="1">
      <c r="A21" s="214"/>
      <c r="B21" s="218"/>
      <c r="C21" s="212"/>
      <c r="D21" s="212" t="s">
        <v>458</v>
      </c>
      <c r="E21" s="212" t="s">
        <v>459</v>
      </c>
      <c r="F21" s="212" t="s">
        <v>460</v>
      </c>
      <c r="G21" s="212" t="s">
        <v>461</v>
      </c>
      <c r="H21" s="212" t="s">
        <v>462</v>
      </c>
      <c r="I21" s="212" t="s">
        <v>463</v>
      </c>
      <c r="J21" s="212" t="s">
        <v>464</v>
      </c>
    </row>
    <row r="22" spans="1:10" ht="14.25" customHeight="1">
      <c r="A22" s="214"/>
      <c r="B22" s="218"/>
      <c r="C22" s="212" t="s">
        <v>465</v>
      </c>
      <c r="D22" s="212" t="s">
        <v>466</v>
      </c>
      <c r="E22" s="212" t="s">
        <v>485</v>
      </c>
      <c r="F22" s="212" t="s">
        <v>486</v>
      </c>
      <c r="G22" s="212"/>
      <c r="H22" s="212"/>
      <c r="I22" s="212" t="s">
        <v>467</v>
      </c>
      <c r="J22" s="212" t="s">
        <v>445</v>
      </c>
    </row>
    <row r="23" spans="1:10" ht="14.25" customHeight="1">
      <c r="A23" s="214"/>
      <c r="B23" s="218"/>
      <c r="C23" s="212" t="s">
        <v>468</v>
      </c>
      <c r="D23" s="212" t="s">
        <v>469</v>
      </c>
      <c r="E23" s="212" t="s">
        <v>485</v>
      </c>
      <c r="F23" s="212" t="s">
        <v>466</v>
      </c>
      <c r="G23" s="212"/>
      <c r="H23" s="212"/>
      <c r="I23" s="212" t="s">
        <v>467</v>
      </c>
      <c r="J23" s="212" t="s">
        <v>443</v>
      </c>
    </row>
    <row r="24" spans="1:10" ht="14.25" customHeight="1">
      <c r="A24" s="214"/>
      <c r="B24" s="218"/>
      <c r="C24" s="212" t="s">
        <v>471</v>
      </c>
      <c r="D24" s="212" t="s">
        <v>487</v>
      </c>
      <c r="E24" s="212" t="s">
        <v>485</v>
      </c>
      <c r="F24" s="212" t="s">
        <v>488</v>
      </c>
      <c r="G24" s="212" t="s">
        <v>474</v>
      </c>
      <c r="H24" s="212"/>
      <c r="I24" s="212" t="s">
        <v>475</v>
      </c>
      <c r="J24" s="212" t="s">
        <v>452</v>
      </c>
    </row>
    <row r="25" spans="1:10" ht="15" customHeight="1">
      <c r="A25" s="202"/>
      <c r="B25" s="202"/>
      <c r="C25" s="219"/>
      <c r="D25" s="219"/>
      <c r="E25" s="219"/>
      <c r="F25" s="219"/>
      <c r="G25" s="219"/>
      <c r="H25" s="219"/>
      <c r="I25" s="220"/>
      <c r="J25" s="221"/>
    </row>
    <row r="26" spans="1:10" ht="14.25" customHeight="1">
      <c r="A26" s="212"/>
      <c r="B26" s="212" t="s">
        <v>437</v>
      </c>
      <c r="C26" s="212" t="s">
        <v>489</v>
      </c>
      <c r="D26" s="212" t="s">
        <v>80</v>
      </c>
      <c r="E26" s="212" t="s">
        <v>439</v>
      </c>
      <c r="F26" s="212" t="s">
        <v>440</v>
      </c>
      <c r="G26" s="212" t="s">
        <v>441</v>
      </c>
      <c r="H26" s="212" t="s">
        <v>442</v>
      </c>
      <c r="I26" s="213"/>
      <c r="J26" s="214"/>
    </row>
    <row r="27" spans="1:10" ht="14.25" customHeight="1">
      <c r="A27" s="212" t="s">
        <v>443</v>
      </c>
      <c r="B27" s="212" t="s">
        <v>490</v>
      </c>
      <c r="C27" s="212" t="s">
        <v>240</v>
      </c>
      <c r="D27" s="212" t="s">
        <v>125</v>
      </c>
      <c r="E27" s="212" t="s">
        <v>445</v>
      </c>
      <c r="F27" s="212" t="s">
        <v>446</v>
      </c>
      <c r="G27" s="212" t="s">
        <v>491</v>
      </c>
      <c r="H27" s="212" t="s">
        <v>443</v>
      </c>
      <c r="I27" s="213"/>
      <c r="J27" s="214"/>
    </row>
    <row r="28" spans="1:10" ht="14.25" customHeight="1">
      <c r="A28" s="212" t="s">
        <v>445</v>
      </c>
      <c r="B28" s="212" t="s">
        <v>492</v>
      </c>
      <c r="C28" s="212" t="s">
        <v>493</v>
      </c>
      <c r="D28" s="212" t="s">
        <v>118</v>
      </c>
      <c r="E28" s="212" t="s">
        <v>443</v>
      </c>
      <c r="F28" s="212" t="s">
        <v>494</v>
      </c>
      <c r="G28" s="212" t="s">
        <v>495</v>
      </c>
      <c r="H28" s="212" t="s">
        <v>445</v>
      </c>
      <c r="I28" s="213"/>
      <c r="J28" s="214"/>
    </row>
    <row r="29" spans="1:10" ht="14.25" customHeight="1">
      <c r="A29" s="212" t="s">
        <v>452</v>
      </c>
      <c r="B29" s="212" t="s">
        <v>496</v>
      </c>
      <c r="C29" s="212" t="s">
        <v>497</v>
      </c>
      <c r="D29" s="212" t="s">
        <v>87</v>
      </c>
      <c r="E29" s="212" t="s">
        <v>455</v>
      </c>
      <c r="F29" s="212" t="s">
        <v>498</v>
      </c>
      <c r="G29" s="212" t="s">
        <v>499</v>
      </c>
      <c r="H29" s="212" t="s">
        <v>452</v>
      </c>
      <c r="I29" s="213"/>
      <c r="J29" s="214"/>
    </row>
    <row r="30" spans="1:10" ht="15" customHeight="1">
      <c r="A30" s="215"/>
      <c r="B30" s="215"/>
      <c r="C30" s="216"/>
      <c r="D30" s="216"/>
      <c r="E30" s="216"/>
      <c r="F30" s="216"/>
      <c r="G30" s="216"/>
      <c r="H30" s="216"/>
      <c r="I30" s="217"/>
      <c r="J30" s="217"/>
    </row>
    <row r="31" spans="1:10" ht="14.25" customHeight="1">
      <c r="A31" s="214"/>
      <c r="B31" s="218"/>
      <c r="C31" s="212"/>
      <c r="D31" s="212" t="s">
        <v>458</v>
      </c>
      <c r="E31" s="212" t="s">
        <v>459</v>
      </c>
      <c r="F31" s="212" t="s">
        <v>460</v>
      </c>
      <c r="G31" s="212" t="s">
        <v>461</v>
      </c>
      <c r="H31" s="212" t="s">
        <v>462</v>
      </c>
      <c r="I31" s="212" t="s">
        <v>463</v>
      </c>
      <c r="J31" s="212" t="s">
        <v>464</v>
      </c>
    </row>
    <row r="32" spans="1:10" ht="14.25" customHeight="1">
      <c r="A32" s="214"/>
      <c r="B32" s="218"/>
      <c r="C32" s="212" t="s">
        <v>465</v>
      </c>
      <c r="D32" s="212" t="s">
        <v>470</v>
      </c>
      <c r="E32" s="212" t="s">
        <v>485</v>
      </c>
      <c r="F32" s="212" t="s">
        <v>485</v>
      </c>
      <c r="G32" s="212"/>
      <c r="H32" s="212"/>
      <c r="I32" s="212" t="s">
        <v>467</v>
      </c>
      <c r="J32" s="212" t="s">
        <v>445</v>
      </c>
    </row>
    <row r="33" spans="1:10" ht="14.25" customHeight="1">
      <c r="A33" s="214"/>
      <c r="B33" s="218"/>
      <c r="C33" s="212" t="s">
        <v>468</v>
      </c>
      <c r="D33" s="212" t="s">
        <v>473</v>
      </c>
      <c r="E33" s="212" t="s">
        <v>488</v>
      </c>
      <c r="F33" s="212" t="s">
        <v>488</v>
      </c>
      <c r="G33" s="212" t="s">
        <v>486</v>
      </c>
      <c r="H33" s="212"/>
      <c r="I33" s="212" t="s">
        <v>475</v>
      </c>
      <c r="J33" s="212" t="s">
        <v>443</v>
      </c>
    </row>
    <row r="34" spans="1:10" ht="14.25" customHeight="1">
      <c r="A34" s="214"/>
      <c r="B34" s="218"/>
      <c r="C34" s="212" t="s">
        <v>471</v>
      </c>
      <c r="D34" s="212" t="s">
        <v>466</v>
      </c>
      <c r="E34" s="212" t="s">
        <v>500</v>
      </c>
      <c r="F34" s="212" t="s">
        <v>501</v>
      </c>
      <c r="G34" s="212" t="s">
        <v>501</v>
      </c>
      <c r="H34" s="212"/>
      <c r="I34" s="212" t="s">
        <v>475</v>
      </c>
      <c r="J34" s="212" t="s">
        <v>452</v>
      </c>
    </row>
    <row r="35" spans="1:10" ht="15" customHeight="1">
      <c r="A35" s="202"/>
      <c r="B35" s="202"/>
      <c r="C35" s="219"/>
      <c r="D35" s="219"/>
      <c r="E35" s="219"/>
      <c r="F35" s="219"/>
      <c r="G35" s="219"/>
      <c r="H35" s="219"/>
      <c r="I35" s="220"/>
      <c r="J35" s="221"/>
    </row>
    <row r="36" spans="1:10" ht="14.25" customHeight="1">
      <c r="A36" s="212"/>
      <c r="B36" s="212" t="s">
        <v>437</v>
      </c>
      <c r="C36" s="212" t="s">
        <v>502</v>
      </c>
      <c r="D36" s="212" t="s">
        <v>80</v>
      </c>
      <c r="E36" s="212" t="s">
        <v>439</v>
      </c>
      <c r="F36" s="212" t="s">
        <v>440</v>
      </c>
      <c r="G36" s="212" t="s">
        <v>441</v>
      </c>
      <c r="H36" s="212" t="s">
        <v>442</v>
      </c>
      <c r="I36" s="213"/>
      <c r="J36" s="214"/>
    </row>
    <row r="37" spans="1:10" ht="14.25" customHeight="1">
      <c r="A37" s="212" t="s">
        <v>443</v>
      </c>
      <c r="B37" s="212" t="s">
        <v>503</v>
      </c>
      <c r="C37" s="212" t="s">
        <v>259</v>
      </c>
      <c r="D37" s="212" t="s">
        <v>116</v>
      </c>
      <c r="E37" s="212" t="s">
        <v>445</v>
      </c>
      <c r="F37" s="212" t="s">
        <v>504</v>
      </c>
      <c r="G37" s="212" t="s">
        <v>505</v>
      </c>
      <c r="H37" s="212" t="s">
        <v>443</v>
      </c>
      <c r="I37" s="213"/>
      <c r="J37" s="214"/>
    </row>
    <row r="38" spans="1:10" ht="14.25" customHeight="1">
      <c r="A38" s="212" t="s">
        <v>445</v>
      </c>
      <c r="B38" s="212" t="s">
        <v>506</v>
      </c>
      <c r="C38" s="212" t="s">
        <v>507</v>
      </c>
      <c r="D38" s="212" t="s">
        <v>87</v>
      </c>
      <c r="E38" s="212" t="s">
        <v>443</v>
      </c>
      <c r="F38" s="212" t="s">
        <v>508</v>
      </c>
      <c r="G38" s="212" t="s">
        <v>509</v>
      </c>
      <c r="H38" s="212" t="s">
        <v>445</v>
      </c>
      <c r="I38" s="213"/>
      <c r="J38" s="214"/>
    </row>
    <row r="39" spans="1:10" ht="14.25" customHeight="1">
      <c r="A39" s="212" t="s">
        <v>452</v>
      </c>
      <c r="B39" s="212" t="s">
        <v>453</v>
      </c>
      <c r="C39" s="212" t="s">
        <v>510</v>
      </c>
      <c r="D39" s="212" t="s">
        <v>110</v>
      </c>
      <c r="E39" s="212" t="s">
        <v>455</v>
      </c>
      <c r="F39" s="212" t="s">
        <v>511</v>
      </c>
      <c r="G39" s="212" t="s">
        <v>512</v>
      </c>
      <c r="H39" s="212" t="s">
        <v>452</v>
      </c>
      <c r="I39" s="213"/>
      <c r="J39" s="214"/>
    </row>
    <row r="40" spans="1:10" ht="15" customHeight="1">
      <c r="A40" s="215"/>
      <c r="B40" s="215"/>
      <c r="C40" s="216"/>
      <c r="D40" s="216"/>
      <c r="E40" s="216"/>
      <c r="F40" s="216"/>
      <c r="G40" s="216"/>
      <c r="H40" s="216"/>
      <c r="I40" s="217"/>
      <c r="J40" s="217"/>
    </row>
    <row r="41" spans="1:10" ht="14.25" customHeight="1">
      <c r="A41" s="214"/>
      <c r="B41" s="218"/>
      <c r="C41" s="212"/>
      <c r="D41" s="212" t="s">
        <v>458</v>
      </c>
      <c r="E41" s="212" t="s">
        <v>459</v>
      </c>
      <c r="F41" s="212" t="s">
        <v>460</v>
      </c>
      <c r="G41" s="212" t="s">
        <v>461</v>
      </c>
      <c r="H41" s="212" t="s">
        <v>462</v>
      </c>
      <c r="I41" s="212" t="s">
        <v>463</v>
      </c>
      <c r="J41" s="212" t="s">
        <v>464</v>
      </c>
    </row>
    <row r="42" spans="1:10" ht="14.25" customHeight="1">
      <c r="A42" s="214"/>
      <c r="B42" s="218"/>
      <c r="C42" s="212" t="s">
        <v>465</v>
      </c>
      <c r="D42" s="212" t="s">
        <v>486</v>
      </c>
      <c r="E42" s="212" t="s">
        <v>486</v>
      </c>
      <c r="F42" s="212" t="s">
        <v>486</v>
      </c>
      <c r="G42" s="212"/>
      <c r="H42" s="212"/>
      <c r="I42" s="212" t="s">
        <v>467</v>
      </c>
      <c r="J42" s="212" t="s">
        <v>445</v>
      </c>
    </row>
    <row r="43" spans="1:10" ht="14.25" customHeight="1">
      <c r="A43" s="214"/>
      <c r="B43" s="218"/>
      <c r="C43" s="212" t="s">
        <v>468</v>
      </c>
      <c r="D43" s="212" t="s">
        <v>485</v>
      </c>
      <c r="E43" s="212" t="s">
        <v>466</v>
      </c>
      <c r="F43" s="212" t="s">
        <v>500</v>
      </c>
      <c r="G43" s="212" t="s">
        <v>513</v>
      </c>
      <c r="H43" s="212" t="s">
        <v>486</v>
      </c>
      <c r="I43" s="212" t="s">
        <v>514</v>
      </c>
      <c r="J43" s="212" t="s">
        <v>443</v>
      </c>
    </row>
    <row r="44" spans="1:10" ht="14.25" customHeight="1">
      <c r="A44" s="214"/>
      <c r="B44" s="218"/>
      <c r="C44" s="212" t="s">
        <v>471</v>
      </c>
      <c r="D44" s="212" t="s">
        <v>515</v>
      </c>
      <c r="E44" s="212" t="s">
        <v>488</v>
      </c>
      <c r="F44" s="212" t="s">
        <v>488</v>
      </c>
      <c r="G44" s="212"/>
      <c r="H44" s="212"/>
      <c r="I44" s="212" t="s">
        <v>467</v>
      </c>
      <c r="J44" s="212" t="s">
        <v>452</v>
      </c>
    </row>
    <row r="45" spans="1:10" ht="15" customHeight="1">
      <c r="A45" s="202"/>
      <c r="B45" s="202"/>
      <c r="C45" s="219"/>
      <c r="D45" s="219"/>
      <c r="E45" s="219"/>
      <c r="F45" s="219"/>
      <c r="G45" s="219"/>
      <c r="H45" s="219"/>
      <c r="I45" s="220"/>
      <c r="J45" s="221"/>
    </row>
    <row r="46" spans="1:10" ht="14.25" customHeight="1">
      <c r="A46" s="212"/>
      <c r="B46" s="212" t="s">
        <v>437</v>
      </c>
      <c r="C46" s="212" t="s">
        <v>516</v>
      </c>
      <c r="D46" s="212" t="s">
        <v>80</v>
      </c>
      <c r="E46" s="212" t="s">
        <v>439</v>
      </c>
      <c r="F46" s="212" t="s">
        <v>440</v>
      </c>
      <c r="G46" s="212" t="s">
        <v>441</v>
      </c>
      <c r="H46" s="212" t="s">
        <v>442</v>
      </c>
      <c r="I46" s="213"/>
      <c r="J46" s="214"/>
    </row>
    <row r="47" spans="1:10" ht="14.25" customHeight="1">
      <c r="A47" s="212" t="s">
        <v>443</v>
      </c>
      <c r="B47" s="212" t="s">
        <v>517</v>
      </c>
      <c r="C47" s="212" t="s">
        <v>518</v>
      </c>
      <c r="D47" s="212" t="s">
        <v>116</v>
      </c>
      <c r="E47" s="212" t="s">
        <v>455</v>
      </c>
      <c r="F47" s="212" t="s">
        <v>465</v>
      </c>
      <c r="G47" s="212" t="s">
        <v>519</v>
      </c>
      <c r="H47" s="212" t="s">
        <v>445</v>
      </c>
      <c r="I47" s="213"/>
      <c r="J47" s="214"/>
    </row>
    <row r="48" spans="1:10" ht="14.25" customHeight="1">
      <c r="A48" s="212" t="s">
        <v>445</v>
      </c>
      <c r="B48" s="212" t="s">
        <v>520</v>
      </c>
      <c r="C48" s="212" t="s">
        <v>245</v>
      </c>
      <c r="D48" s="212" t="s">
        <v>87</v>
      </c>
      <c r="E48" s="212" t="s">
        <v>443</v>
      </c>
      <c r="F48" s="212" t="s">
        <v>475</v>
      </c>
      <c r="G48" s="212" t="s">
        <v>521</v>
      </c>
      <c r="H48" s="212" t="s">
        <v>443</v>
      </c>
      <c r="I48" s="213"/>
      <c r="J48" s="214"/>
    </row>
    <row r="49" spans="1:10" ht="14.25" customHeight="1">
      <c r="A49" s="212" t="s">
        <v>452</v>
      </c>
      <c r="B49" s="222" t="s">
        <v>453</v>
      </c>
      <c r="C49" s="222" t="s">
        <v>522</v>
      </c>
      <c r="D49" s="222" t="s">
        <v>110</v>
      </c>
      <c r="E49" s="212"/>
      <c r="F49" s="212"/>
      <c r="G49" s="212"/>
      <c r="H49" s="212"/>
      <c r="I49" s="213"/>
      <c r="J49" s="214"/>
    </row>
    <row r="50" spans="1:10" ht="15" customHeight="1">
      <c r="A50" s="215"/>
      <c r="B50" s="215"/>
      <c r="C50" s="216"/>
      <c r="D50" s="216"/>
      <c r="E50" s="216"/>
      <c r="F50" s="216"/>
      <c r="G50" s="216"/>
      <c r="H50" s="216"/>
      <c r="I50" s="217"/>
      <c r="J50" s="217"/>
    </row>
    <row r="51" spans="1:10" ht="14.25" customHeight="1">
      <c r="A51" s="214"/>
      <c r="B51" s="218"/>
      <c r="C51" s="212"/>
      <c r="D51" s="212" t="s">
        <v>458</v>
      </c>
      <c r="E51" s="212" t="s">
        <v>459</v>
      </c>
      <c r="F51" s="212" t="s">
        <v>460</v>
      </c>
      <c r="G51" s="212" t="s">
        <v>461</v>
      </c>
      <c r="H51" s="212" t="s">
        <v>462</v>
      </c>
      <c r="I51" s="212" t="s">
        <v>463</v>
      </c>
      <c r="J51" s="212" t="s">
        <v>464</v>
      </c>
    </row>
    <row r="52" spans="1:10" ht="14.25" customHeight="1">
      <c r="A52" s="214"/>
      <c r="B52" s="218"/>
      <c r="C52" s="212" t="s">
        <v>465</v>
      </c>
      <c r="D52" s="212"/>
      <c r="E52" s="212"/>
      <c r="F52" s="212"/>
      <c r="G52" s="212"/>
      <c r="H52" s="212"/>
      <c r="I52" s="212" t="s">
        <v>523</v>
      </c>
      <c r="J52" s="212" t="s">
        <v>445</v>
      </c>
    </row>
    <row r="53" spans="1:10" ht="14.25" customHeight="1">
      <c r="A53" s="214"/>
      <c r="B53" s="218"/>
      <c r="C53" s="212" t="s">
        <v>468</v>
      </c>
      <c r="D53" s="212"/>
      <c r="E53" s="212"/>
      <c r="F53" s="212"/>
      <c r="G53" s="212"/>
      <c r="H53" s="212"/>
      <c r="I53" s="212" t="s">
        <v>523</v>
      </c>
      <c r="J53" s="212" t="s">
        <v>443</v>
      </c>
    </row>
    <row r="54" spans="1:10" ht="14.25" customHeight="1">
      <c r="A54" s="214"/>
      <c r="B54" s="218"/>
      <c r="C54" s="212" t="s">
        <v>471</v>
      </c>
      <c r="D54" s="212" t="s">
        <v>473</v>
      </c>
      <c r="E54" s="212" t="s">
        <v>486</v>
      </c>
      <c r="F54" s="212" t="s">
        <v>487</v>
      </c>
      <c r="G54" s="212" t="s">
        <v>524</v>
      </c>
      <c r="H54" s="212"/>
      <c r="I54" s="212" t="s">
        <v>465</v>
      </c>
      <c r="J54" s="212" t="s">
        <v>452</v>
      </c>
    </row>
    <row r="55" spans="1:10" ht="15" customHeight="1">
      <c r="A55" s="202"/>
      <c r="B55" s="202"/>
      <c r="C55" s="219"/>
      <c r="D55" s="219"/>
      <c r="E55" s="219"/>
      <c r="F55" s="219"/>
      <c r="G55" s="219"/>
      <c r="H55" s="219"/>
      <c r="I55" s="220"/>
      <c r="J55" s="221"/>
    </row>
    <row r="56" spans="1:10" ht="14.25" customHeight="1">
      <c r="A56" s="212"/>
      <c r="B56" s="212" t="s">
        <v>437</v>
      </c>
      <c r="C56" s="212" t="s">
        <v>525</v>
      </c>
      <c r="D56" s="212" t="s">
        <v>80</v>
      </c>
      <c r="E56" s="212" t="s">
        <v>439</v>
      </c>
      <c r="F56" s="212" t="s">
        <v>440</v>
      </c>
      <c r="G56" s="212" t="s">
        <v>441</v>
      </c>
      <c r="H56" s="212" t="s">
        <v>442</v>
      </c>
      <c r="I56" s="213"/>
      <c r="J56" s="214"/>
    </row>
    <row r="57" spans="1:10" ht="14.25" customHeight="1">
      <c r="A57" s="212" t="s">
        <v>443</v>
      </c>
      <c r="B57" s="212" t="s">
        <v>526</v>
      </c>
      <c r="C57" s="212" t="s">
        <v>231</v>
      </c>
      <c r="D57" s="212" t="s">
        <v>125</v>
      </c>
      <c r="E57" s="212" t="s">
        <v>445</v>
      </c>
      <c r="F57" s="212" t="s">
        <v>446</v>
      </c>
      <c r="G57" s="212" t="s">
        <v>527</v>
      </c>
      <c r="H57" s="212" t="s">
        <v>443</v>
      </c>
      <c r="I57" s="213"/>
      <c r="J57" s="214"/>
    </row>
    <row r="58" spans="1:10" ht="14.25" customHeight="1">
      <c r="A58" s="212" t="s">
        <v>445</v>
      </c>
      <c r="B58" s="212" t="s">
        <v>528</v>
      </c>
      <c r="C58" s="212" t="s">
        <v>529</v>
      </c>
      <c r="D58" s="212" t="s">
        <v>87</v>
      </c>
      <c r="E58" s="212" t="s">
        <v>443</v>
      </c>
      <c r="F58" s="212" t="s">
        <v>450</v>
      </c>
      <c r="G58" s="212" t="s">
        <v>530</v>
      </c>
      <c r="H58" s="212" t="s">
        <v>445</v>
      </c>
      <c r="I58" s="213"/>
      <c r="J58" s="214"/>
    </row>
    <row r="59" spans="1:10" ht="14.25" customHeight="1">
      <c r="A59" s="212" t="s">
        <v>452</v>
      </c>
      <c r="B59" s="212" t="s">
        <v>531</v>
      </c>
      <c r="C59" s="212" t="s">
        <v>532</v>
      </c>
      <c r="D59" s="212" t="s">
        <v>110</v>
      </c>
      <c r="E59" s="212" t="s">
        <v>455</v>
      </c>
      <c r="F59" s="212" t="s">
        <v>456</v>
      </c>
      <c r="G59" s="212" t="s">
        <v>533</v>
      </c>
      <c r="H59" s="212" t="s">
        <v>452</v>
      </c>
      <c r="I59" s="213"/>
      <c r="J59" s="214"/>
    </row>
    <row r="60" spans="1:10" ht="15" customHeight="1">
      <c r="A60" s="215"/>
      <c r="B60" s="215"/>
      <c r="C60" s="216"/>
      <c r="D60" s="216"/>
      <c r="E60" s="216"/>
      <c r="F60" s="216"/>
      <c r="G60" s="216"/>
      <c r="H60" s="216"/>
      <c r="I60" s="217"/>
      <c r="J60" s="217"/>
    </row>
    <row r="61" spans="1:10" ht="14.25" customHeight="1">
      <c r="A61" s="214"/>
      <c r="B61" s="218"/>
      <c r="C61" s="212"/>
      <c r="D61" s="212" t="s">
        <v>458</v>
      </c>
      <c r="E61" s="212" t="s">
        <v>459</v>
      </c>
      <c r="F61" s="212" t="s">
        <v>460</v>
      </c>
      <c r="G61" s="212" t="s">
        <v>461</v>
      </c>
      <c r="H61" s="212" t="s">
        <v>462</v>
      </c>
      <c r="I61" s="212" t="s">
        <v>463</v>
      </c>
      <c r="J61" s="212" t="s">
        <v>464</v>
      </c>
    </row>
    <row r="62" spans="1:10" ht="14.25" customHeight="1">
      <c r="A62" s="214"/>
      <c r="B62" s="218"/>
      <c r="C62" s="212" t="s">
        <v>465</v>
      </c>
      <c r="D62" s="212" t="s">
        <v>534</v>
      </c>
      <c r="E62" s="212" t="s">
        <v>534</v>
      </c>
      <c r="F62" s="212" t="s">
        <v>515</v>
      </c>
      <c r="G62" s="212"/>
      <c r="H62" s="212"/>
      <c r="I62" s="212" t="s">
        <v>467</v>
      </c>
      <c r="J62" s="212" t="s">
        <v>445</v>
      </c>
    </row>
    <row r="63" spans="1:10" ht="14.25" customHeight="1">
      <c r="A63" s="214"/>
      <c r="B63" s="218"/>
      <c r="C63" s="212" t="s">
        <v>468</v>
      </c>
      <c r="D63" s="212" t="s">
        <v>485</v>
      </c>
      <c r="E63" s="212" t="s">
        <v>469</v>
      </c>
      <c r="F63" s="212" t="s">
        <v>485</v>
      </c>
      <c r="G63" s="212"/>
      <c r="H63" s="212"/>
      <c r="I63" s="212" t="s">
        <v>467</v>
      </c>
      <c r="J63" s="212" t="s">
        <v>443</v>
      </c>
    </row>
    <row r="64" spans="1:10" ht="14.25" customHeight="1">
      <c r="A64" s="214"/>
      <c r="B64" s="218"/>
      <c r="C64" s="212" t="s">
        <v>471</v>
      </c>
      <c r="D64" s="212" t="s">
        <v>487</v>
      </c>
      <c r="E64" s="212" t="s">
        <v>472</v>
      </c>
      <c r="F64" s="212" t="s">
        <v>466</v>
      </c>
      <c r="G64" s="212" t="s">
        <v>486</v>
      </c>
      <c r="H64" s="212"/>
      <c r="I64" s="212" t="s">
        <v>475</v>
      </c>
      <c r="J64" s="212" t="s">
        <v>452</v>
      </c>
    </row>
    <row r="65" spans="1:10" ht="15" customHeight="1">
      <c r="A65" s="202"/>
      <c r="B65" s="202"/>
      <c r="C65" s="219"/>
      <c r="D65" s="219"/>
      <c r="E65" s="219"/>
      <c r="F65" s="219"/>
      <c r="G65" s="219"/>
      <c r="H65" s="219"/>
      <c r="I65" s="220"/>
      <c r="J65" s="221"/>
    </row>
    <row r="66" spans="1:10" ht="14.25" customHeight="1">
      <c r="A66" s="212"/>
      <c r="B66" s="212" t="s">
        <v>437</v>
      </c>
      <c r="C66" s="212" t="s">
        <v>535</v>
      </c>
      <c r="D66" s="212" t="s">
        <v>80</v>
      </c>
      <c r="E66" s="212" t="s">
        <v>439</v>
      </c>
      <c r="F66" s="212" t="s">
        <v>440</v>
      </c>
      <c r="G66" s="212" t="s">
        <v>441</v>
      </c>
      <c r="H66" s="212" t="s">
        <v>442</v>
      </c>
      <c r="I66" s="213"/>
      <c r="J66" s="214"/>
    </row>
    <row r="67" spans="1:10" ht="14.25" customHeight="1">
      <c r="A67" s="212" t="s">
        <v>443</v>
      </c>
      <c r="B67" s="212" t="s">
        <v>536</v>
      </c>
      <c r="C67" s="212" t="s">
        <v>434</v>
      </c>
      <c r="D67" s="212" t="s">
        <v>125</v>
      </c>
      <c r="E67" s="212" t="s">
        <v>443</v>
      </c>
      <c r="F67" s="212" t="s">
        <v>514</v>
      </c>
      <c r="G67" s="212" t="s">
        <v>537</v>
      </c>
      <c r="H67" s="212" t="s">
        <v>443</v>
      </c>
      <c r="I67" s="213"/>
      <c r="J67" s="214"/>
    </row>
    <row r="68" spans="1:10" ht="14.25" customHeight="1">
      <c r="A68" s="212" t="s">
        <v>445</v>
      </c>
      <c r="B68" s="212" t="s">
        <v>538</v>
      </c>
      <c r="C68" s="212" t="s">
        <v>539</v>
      </c>
      <c r="D68" s="212" t="s">
        <v>87</v>
      </c>
      <c r="E68" s="212" t="s">
        <v>455</v>
      </c>
      <c r="F68" s="212" t="s">
        <v>468</v>
      </c>
      <c r="G68" s="212" t="s">
        <v>540</v>
      </c>
      <c r="H68" s="212" t="s">
        <v>445</v>
      </c>
      <c r="I68" s="213"/>
      <c r="J68" s="214"/>
    </row>
    <row r="69" spans="1:10" ht="14.25" customHeight="1">
      <c r="A69" s="212" t="s">
        <v>452</v>
      </c>
      <c r="B69" s="222" t="s">
        <v>453</v>
      </c>
      <c r="C69" s="222" t="s">
        <v>541</v>
      </c>
      <c r="D69" s="222" t="s">
        <v>110</v>
      </c>
      <c r="E69" s="212"/>
      <c r="F69" s="212"/>
      <c r="G69" s="212"/>
      <c r="H69" s="212"/>
      <c r="I69" s="213"/>
      <c r="J69" s="214"/>
    </row>
    <row r="70" spans="1:10" ht="15" customHeight="1">
      <c r="A70" s="215"/>
      <c r="B70" s="215"/>
      <c r="C70" s="216"/>
      <c r="D70" s="216"/>
      <c r="E70" s="216"/>
      <c r="F70" s="216"/>
      <c r="G70" s="216"/>
      <c r="H70" s="216"/>
      <c r="I70" s="217"/>
      <c r="J70" s="217"/>
    </row>
    <row r="71" spans="1:10" ht="14.25" customHeight="1">
      <c r="A71" s="214"/>
      <c r="B71" s="218"/>
      <c r="C71" s="212"/>
      <c r="D71" s="212" t="s">
        <v>458</v>
      </c>
      <c r="E71" s="212" t="s">
        <v>459</v>
      </c>
      <c r="F71" s="212" t="s">
        <v>460</v>
      </c>
      <c r="G71" s="212" t="s">
        <v>461</v>
      </c>
      <c r="H71" s="212" t="s">
        <v>462</v>
      </c>
      <c r="I71" s="212" t="s">
        <v>463</v>
      </c>
      <c r="J71" s="212" t="s">
        <v>464</v>
      </c>
    </row>
    <row r="72" spans="1:10" ht="14.25" customHeight="1">
      <c r="A72" s="214"/>
      <c r="B72" s="218"/>
      <c r="C72" s="212" t="s">
        <v>465</v>
      </c>
      <c r="D72" s="212"/>
      <c r="E72" s="212"/>
      <c r="F72" s="212"/>
      <c r="G72" s="212"/>
      <c r="H72" s="212"/>
      <c r="I72" s="212" t="s">
        <v>523</v>
      </c>
      <c r="J72" s="212" t="s">
        <v>445</v>
      </c>
    </row>
    <row r="73" spans="1:10" ht="14.25" customHeight="1">
      <c r="A73" s="214"/>
      <c r="B73" s="218"/>
      <c r="C73" s="212" t="s">
        <v>468</v>
      </c>
      <c r="D73" s="212"/>
      <c r="E73" s="212"/>
      <c r="F73" s="212"/>
      <c r="G73" s="212"/>
      <c r="H73" s="212"/>
      <c r="I73" s="212"/>
      <c r="J73" s="212" t="s">
        <v>443</v>
      </c>
    </row>
    <row r="74" spans="1:10" ht="14.25" customHeight="1">
      <c r="A74" s="214"/>
      <c r="B74" s="218"/>
      <c r="C74" s="212" t="s">
        <v>471</v>
      </c>
      <c r="D74" s="212" t="s">
        <v>500</v>
      </c>
      <c r="E74" s="212" t="s">
        <v>500</v>
      </c>
      <c r="F74" s="212" t="s">
        <v>515</v>
      </c>
      <c r="G74" s="212" t="s">
        <v>469</v>
      </c>
      <c r="H74" s="212" t="s">
        <v>501</v>
      </c>
      <c r="I74" s="212" t="s">
        <v>514</v>
      </c>
      <c r="J74" s="212" t="s">
        <v>452</v>
      </c>
    </row>
    <row r="75" spans="1:10" ht="15" customHeight="1">
      <c r="A75" s="202"/>
      <c r="B75" s="202"/>
      <c r="C75" s="219"/>
      <c r="D75" s="219"/>
      <c r="E75" s="219"/>
      <c r="F75" s="219"/>
      <c r="G75" s="219"/>
      <c r="H75" s="219"/>
      <c r="I75" s="220"/>
      <c r="J75" s="221"/>
    </row>
    <row r="76" spans="1:10" ht="14.25" customHeight="1">
      <c r="A76" s="212"/>
      <c r="B76" s="212" t="s">
        <v>437</v>
      </c>
      <c r="C76" s="212" t="s">
        <v>542</v>
      </c>
      <c r="D76" s="212" t="s">
        <v>80</v>
      </c>
      <c r="E76" s="212" t="s">
        <v>439</v>
      </c>
      <c r="F76" s="212" t="s">
        <v>440</v>
      </c>
      <c r="G76" s="212" t="s">
        <v>441</v>
      </c>
      <c r="H76" s="212" t="s">
        <v>442</v>
      </c>
      <c r="I76" s="213"/>
      <c r="J76" s="214"/>
    </row>
    <row r="77" spans="1:10" ht="14.25" customHeight="1">
      <c r="A77" s="212" t="s">
        <v>443</v>
      </c>
      <c r="B77" s="212" t="s">
        <v>543</v>
      </c>
      <c r="C77" s="212" t="s">
        <v>223</v>
      </c>
      <c r="D77" s="212" t="s">
        <v>87</v>
      </c>
      <c r="E77" s="212" t="s">
        <v>445</v>
      </c>
      <c r="F77" s="212" t="s">
        <v>446</v>
      </c>
      <c r="G77" s="212" t="s">
        <v>544</v>
      </c>
      <c r="H77" s="212" t="s">
        <v>443</v>
      </c>
      <c r="I77" s="213"/>
      <c r="J77" s="214"/>
    </row>
    <row r="78" spans="1:10" ht="14.25" customHeight="1">
      <c r="A78" s="212" t="s">
        <v>445</v>
      </c>
      <c r="B78" s="212" t="s">
        <v>545</v>
      </c>
      <c r="C78" s="212" t="s">
        <v>546</v>
      </c>
      <c r="D78" s="212" t="s">
        <v>118</v>
      </c>
      <c r="E78" s="212" t="s">
        <v>443</v>
      </c>
      <c r="F78" s="212" t="s">
        <v>547</v>
      </c>
      <c r="G78" s="212" t="s">
        <v>548</v>
      </c>
      <c r="H78" s="212" t="s">
        <v>445</v>
      </c>
      <c r="I78" s="213"/>
      <c r="J78" s="214"/>
    </row>
    <row r="79" spans="1:10" ht="14.25" customHeight="1">
      <c r="A79" s="212" t="s">
        <v>452</v>
      </c>
      <c r="B79" s="212" t="s">
        <v>453</v>
      </c>
      <c r="C79" s="212" t="s">
        <v>549</v>
      </c>
      <c r="D79" s="212" t="s">
        <v>110</v>
      </c>
      <c r="E79" s="212" t="s">
        <v>455</v>
      </c>
      <c r="F79" s="212" t="s">
        <v>498</v>
      </c>
      <c r="G79" s="212" t="s">
        <v>550</v>
      </c>
      <c r="H79" s="212" t="s">
        <v>452</v>
      </c>
      <c r="I79" s="213"/>
      <c r="J79" s="214"/>
    </row>
    <row r="80" spans="1:10" ht="15" customHeight="1">
      <c r="A80" s="215"/>
      <c r="B80" s="215"/>
      <c r="C80" s="216"/>
      <c r="D80" s="216"/>
      <c r="E80" s="216"/>
      <c r="F80" s="216"/>
      <c r="G80" s="216"/>
      <c r="H80" s="216"/>
      <c r="I80" s="217"/>
      <c r="J80" s="217"/>
    </row>
    <row r="81" spans="1:10" ht="14.25" customHeight="1">
      <c r="A81" s="214"/>
      <c r="B81" s="218"/>
      <c r="C81" s="212"/>
      <c r="D81" s="212" t="s">
        <v>458</v>
      </c>
      <c r="E81" s="212" t="s">
        <v>459</v>
      </c>
      <c r="F81" s="212" t="s">
        <v>460</v>
      </c>
      <c r="G81" s="212" t="s">
        <v>461</v>
      </c>
      <c r="H81" s="212" t="s">
        <v>462</v>
      </c>
      <c r="I81" s="212" t="s">
        <v>463</v>
      </c>
      <c r="J81" s="212" t="s">
        <v>464</v>
      </c>
    </row>
    <row r="82" spans="1:10" ht="14.25" customHeight="1">
      <c r="A82" s="214"/>
      <c r="B82" s="218"/>
      <c r="C82" s="212" t="s">
        <v>465</v>
      </c>
      <c r="D82" s="212" t="s">
        <v>469</v>
      </c>
      <c r="E82" s="212" t="s">
        <v>473</v>
      </c>
      <c r="F82" s="212" t="s">
        <v>466</v>
      </c>
      <c r="G82" s="212" t="s">
        <v>469</v>
      </c>
      <c r="H82" s="212"/>
      <c r="I82" s="212" t="s">
        <v>475</v>
      </c>
      <c r="J82" s="212" t="s">
        <v>445</v>
      </c>
    </row>
    <row r="83" spans="1:10" ht="14.25" customHeight="1">
      <c r="A83" s="214"/>
      <c r="B83" s="218"/>
      <c r="C83" s="212" t="s">
        <v>468</v>
      </c>
      <c r="D83" s="212" t="s">
        <v>486</v>
      </c>
      <c r="E83" s="212" t="s">
        <v>515</v>
      </c>
      <c r="F83" s="212" t="s">
        <v>485</v>
      </c>
      <c r="G83" s="212"/>
      <c r="H83" s="212"/>
      <c r="I83" s="212" t="s">
        <v>467</v>
      </c>
      <c r="J83" s="212" t="s">
        <v>443</v>
      </c>
    </row>
    <row r="84" spans="1:10" ht="14.25" customHeight="1">
      <c r="A84" s="214"/>
      <c r="B84" s="218"/>
      <c r="C84" s="212" t="s">
        <v>471</v>
      </c>
      <c r="D84" s="212" t="s">
        <v>469</v>
      </c>
      <c r="E84" s="212" t="s">
        <v>469</v>
      </c>
      <c r="F84" s="212" t="s">
        <v>472</v>
      </c>
      <c r="G84" s="212"/>
      <c r="H84" s="212"/>
      <c r="I84" s="212" t="s">
        <v>467</v>
      </c>
      <c r="J84" s="212" t="s">
        <v>452</v>
      </c>
    </row>
    <row r="85" spans="1:10" ht="15" customHeight="1">
      <c r="A85" s="202"/>
      <c r="B85" s="202"/>
      <c r="C85" s="219"/>
      <c r="D85" s="219"/>
      <c r="E85" s="219"/>
      <c r="F85" s="219"/>
      <c r="G85" s="219"/>
      <c r="H85" s="219"/>
      <c r="I85" s="220"/>
      <c r="J85" s="221"/>
    </row>
    <row r="86" spans="1:10" ht="14.25" customHeight="1">
      <c r="A86" s="212"/>
      <c r="B86" s="212" t="s">
        <v>437</v>
      </c>
      <c r="C86" s="212" t="s">
        <v>551</v>
      </c>
      <c r="D86" s="212" t="s">
        <v>80</v>
      </c>
      <c r="E86" s="212" t="s">
        <v>439</v>
      </c>
      <c r="F86" s="212" t="s">
        <v>440</v>
      </c>
      <c r="G86" s="212" t="s">
        <v>441</v>
      </c>
      <c r="H86" s="212" t="s">
        <v>442</v>
      </c>
      <c r="I86" s="213"/>
      <c r="J86" s="214"/>
    </row>
    <row r="87" spans="1:10" ht="14.25" customHeight="1">
      <c r="A87" s="212" t="s">
        <v>443</v>
      </c>
      <c r="B87" s="212" t="s">
        <v>552</v>
      </c>
      <c r="C87" s="212" t="s">
        <v>237</v>
      </c>
      <c r="D87" s="212" t="s">
        <v>118</v>
      </c>
      <c r="E87" s="212" t="s">
        <v>445</v>
      </c>
      <c r="F87" s="212" t="s">
        <v>504</v>
      </c>
      <c r="G87" s="212" t="s">
        <v>553</v>
      </c>
      <c r="H87" s="212" t="s">
        <v>443</v>
      </c>
      <c r="I87" s="213"/>
      <c r="J87" s="214"/>
    </row>
    <row r="88" spans="1:10" ht="14.25" customHeight="1">
      <c r="A88" s="212" t="s">
        <v>445</v>
      </c>
      <c r="B88" s="212" t="s">
        <v>554</v>
      </c>
      <c r="C88" s="212" t="s">
        <v>555</v>
      </c>
      <c r="D88" s="212" t="s">
        <v>110</v>
      </c>
      <c r="E88" s="212" t="s">
        <v>455</v>
      </c>
      <c r="F88" s="212" t="s">
        <v>511</v>
      </c>
      <c r="G88" s="212" t="s">
        <v>556</v>
      </c>
      <c r="H88" s="212" t="s">
        <v>452</v>
      </c>
      <c r="I88" s="213"/>
      <c r="J88" s="214"/>
    </row>
    <row r="89" spans="1:10" ht="14.25" customHeight="1">
      <c r="A89" s="212" t="s">
        <v>452</v>
      </c>
      <c r="B89" s="212" t="s">
        <v>557</v>
      </c>
      <c r="C89" s="212" t="s">
        <v>558</v>
      </c>
      <c r="D89" s="212" t="s">
        <v>87</v>
      </c>
      <c r="E89" s="212" t="s">
        <v>443</v>
      </c>
      <c r="F89" s="212" t="s">
        <v>508</v>
      </c>
      <c r="G89" s="212" t="s">
        <v>559</v>
      </c>
      <c r="H89" s="212" t="s">
        <v>445</v>
      </c>
      <c r="I89" s="213"/>
      <c r="J89" s="214"/>
    </row>
    <row r="90" spans="1:10" ht="15" customHeight="1">
      <c r="A90" s="215"/>
      <c r="B90" s="215"/>
      <c r="C90" s="216"/>
      <c r="D90" s="216"/>
      <c r="E90" s="216"/>
      <c r="F90" s="216"/>
      <c r="G90" s="216"/>
      <c r="H90" s="216"/>
      <c r="I90" s="217"/>
      <c r="J90" s="217"/>
    </row>
    <row r="91" spans="1:10" ht="14.25" customHeight="1">
      <c r="A91" s="214"/>
      <c r="B91" s="218"/>
      <c r="C91" s="212"/>
      <c r="D91" s="212" t="s">
        <v>458</v>
      </c>
      <c r="E91" s="212" t="s">
        <v>459</v>
      </c>
      <c r="F91" s="212" t="s">
        <v>460</v>
      </c>
      <c r="G91" s="212" t="s">
        <v>461</v>
      </c>
      <c r="H91" s="212" t="s">
        <v>462</v>
      </c>
      <c r="I91" s="212" t="s">
        <v>463</v>
      </c>
      <c r="J91" s="212" t="s">
        <v>464</v>
      </c>
    </row>
    <row r="92" spans="1:10" ht="14.25" customHeight="1">
      <c r="A92" s="214"/>
      <c r="B92" s="218"/>
      <c r="C92" s="212" t="s">
        <v>465</v>
      </c>
      <c r="D92" s="212" t="s">
        <v>515</v>
      </c>
      <c r="E92" s="212" t="s">
        <v>488</v>
      </c>
      <c r="F92" s="212" t="s">
        <v>485</v>
      </c>
      <c r="G92" s="212"/>
      <c r="H92" s="212"/>
      <c r="I92" s="212" t="s">
        <v>467</v>
      </c>
      <c r="J92" s="212" t="s">
        <v>445</v>
      </c>
    </row>
    <row r="93" spans="1:10" ht="14.25" customHeight="1">
      <c r="A93" s="214"/>
      <c r="B93" s="218"/>
      <c r="C93" s="212" t="s">
        <v>468</v>
      </c>
      <c r="D93" s="212" t="s">
        <v>560</v>
      </c>
      <c r="E93" s="212" t="s">
        <v>474</v>
      </c>
      <c r="F93" s="212" t="s">
        <v>524</v>
      </c>
      <c r="G93" s="212" t="s">
        <v>474</v>
      </c>
      <c r="H93" s="212" t="s">
        <v>473</v>
      </c>
      <c r="I93" s="212" t="s">
        <v>468</v>
      </c>
      <c r="J93" s="212" t="s">
        <v>443</v>
      </c>
    </row>
    <row r="94" spans="1:10" ht="14.25" customHeight="1">
      <c r="A94" s="214"/>
      <c r="B94" s="218"/>
      <c r="C94" s="212" t="s">
        <v>471</v>
      </c>
      <c r="D94" s="212" t="s">
        <v>561</v>
      </c>
      <c r="E94" s="212" t="s">
        <v>562</v>
      </c>
      <c r="F94" s="212" t="s">
        <v>485</v>
      </c>
      <c r="G94" s="212"/>
      <c r="H94" s="212"/>
      <c r="I94" s="212" t="s">
        <v>467</v>
      </c>
      <c r="J94" s="212" t="s">
        <v>452</v>
      </c>
    </row>
    <row r="95" spans="1:10" ht="15" customHeight="1">
      <c r="A95" s="202"/>
      <c r="B95" s="202"/>
      <c r="C95" s="219"/>
      <c r="D95" s="219"/>
      <c r="E95" s="219"/>
      <c r="F95" s="219"/>
      <c r="G95" s="219"/>
      <c r="H95" s="219"/>
      <c r="I95" s="220"/>
      <c r="J95" s="221"/>
    </row>
    <row r="96" spans="1:10" ht="14.25" customHeight="1">
      <c r="A96" s="212"/>
      <c r="B96" s="212" t="s">
        <v>437</v>
      </c>
      <c r="C96" s="212" t="s">
        <v>563</v>
      </c>
      <c r="D96" s="212" t="s">
        <v>80</v>
      </c>
      <c r="E96" s="212" t="s">
        <v>439</v>
      </c>
      <c r="F96" s="212" t="s">
        <v>440</v>
      </c>
      <c r="G96" s="212" t="s">
        <v>441</v>
      </c>
      <c r="H96" s="212" t="s">
        <v>442</v>
      </c>
      <c r="I96" s="213"/>
      <c r="J96" s="214"/>
    </row>
    <row r="97" spans="1:10" ht="14.25" customHeight="1">
      <c r="A97" s="212" t="s">
        <v>443</v>
      </c>
      <c r="B97" s="212" t="s">
        <v>564</v>
      </c>
      <c r="C97" s="212" t="s">
        <v>565</v>
      </c>
      <c r="D97" s="212" t="s">
        <v>121</v>
      </c>
      <c r="E97" s="212" t="s">
        <v>443</v>
      </c>
      <c r="F97" s="212" t="s">
        <v>547</v>
      </c>
      <c r="G97" s="212" t="s">
        <v>566</v>
      </c>
      <c r="H97" s="212" t="s">
        <v>445</v>
      </c>
      <c r="I97" s="213"/>
      <c r="J97" s="214"/>
    </row>
    <row r="98" spans="1:10" ht="14.25" customHeight="1">
      <c r="A98" s="212" t="s">
        <v>445</v>
      </c>
      <c r="B98" s="212" t="s">
        <v>567</v>
      </c>
      <c r="C98" s="212" t="s">
        <v>568</v>
      </c>
      <c r="D98" s="212" t="s">
        <v>118</v>
      </c>
      <c r="E98" s="212" t="s">
        <v>455</v>
      </c>
      <c r="F98" s="212" t="s">
        <v>511</v>
      </c>
      <c r="G98" s="212" t="s">
        <v>569</v>
      </c>
      <c r="H98" s="212" t="s">
        <v>452</v>
      </c>
      <c r="I98" s="213"/>
      <c r="J98" s="214"/>
    </row>
    <row r="99" spans="1:10" ht="14.25" customHeight="1">
      <c r="A99" s="212" t="s">
        <v>452</v>
      </c>
      <c r="B99" s="212" t="s">
        <v>570</v>
      </c>
      <c r="C99" s="212" t="s">
        <v>225</v>
      </c>
      <c r="D99" s="212" t="s">
        <v>98</v>
      </c>
      <c r="E99" s="212" t="s">
        <v>445</v>
      </c>
      <c r="F99" s="212" t="s">
        <v>571</v>
      </c>
      <c r="G99" s="212" t="s">
        <v>572</v>
      </c>
      <c r="H99" s="212" t="s">
        <v>443</v>
      </c>
      <c r="I99" s="213"/>
      <c r="J99" s="214"/>
    </row>
    <row r="100" spans="1:10" ht="15" customHeight="1">
      <c r="A100" s="215"/>
      <c r="B100" s="215"/>
      <c r="C100" s="216"/>
      <c r="D100" s="216"/>
      <c r="E100" s="216"/>
      <c r="F100" s="216"/>
      <c r="G100" s="216"/>
      <c r="H100" s="216"/>
      <c r="I100" s="217"/>
      <c r="J100" s="217"/>
    </row>
    <row r="101" spans="1:10" ht="14.25" customHeight="1">
      <c r="A101" s="214"/>
      <c r="B101" s="218"/>
      <c r="C101" s="212"/>
      <c r="D101" s="212" t="s">
        <v>458</v>
      </c>
      <c r="E101" s="212" t="s">
        <v>459</v>
      </c>
      <c r="F101" s="212" t="s">
        <v>460</v>
      </c>
      <c r="G101" s="212" t="s">
        <v>461</v>
      </c>
      <c r="H101" s="212" t="s">
        <v>462</v>
      </c>
      <c r="I101" s="212" t="s">
        <v>463</v>
      </c>
      <c r="J101" s="212" t="s">
        <v>464</v>
      </c>
    </row>
    <row r="102" spans="1:10" ht="14.25" customHeight="1">
      <c r="A102" s="214"/>
      <c r="B102" s="218"/>
      <c r="C102" s="212" t="s">
        <v>465</v>
      </c>
      <c r="D102" s="212" t="s">
        <v>573</v>
      </c>
      <c r="E102" s="212" t="s">
        <v>513</v>
      </c>
      <c r="F102" s="212" t="s">
        <v>513</v>
      </c>
      <c r="G102" s="212"/>
      <c r="H102" s="212"/>
      <c r="I102" s="212" t="s">
        <v>574</v>
      </c>
      <c r="J102" s="212" t="s">
        <v>445</v>
      </c>
    </row>
    <row r="103" spans="1:10" ht="14.25" customHeight="1">
      <c r="A103" s="214"/>
      <c r="B103" s="218"/>
      <c r="C103" s="212" t="s">
        <v>468</v>
      </c>
      <c r="D103" s="212" t="s">
        <v>487</v>
      </c>
      <c r="E103" s="212" t="s">
        <v>485</v>
      </c>
      <c r="F103" s="212" t="s">
        <v>485</v>
      </c>
      <c r="G103" s="212" t="s">
        <v>473</v>
      </c>
      <c r="H103" s="212" t="s">
        <v>575</v>
      </c>
      <c r="I103" s="212" t="s">
        <v>468</v>
      </c>
      <c r="J103" s="212" t="s">
        <v>443</v>
      </c>
    </row>
    <row r="104" spans="1:10" ht="14.25" customHeight="1">
      <c r="A104" s="214"/>
      <c r="B104" s="218"/>
      <c r="C104" s="212" t="s">
        <v>471</v>
      </c>
      <c r="D104" s="212" t="s">
        <v>472</v>
      </c>
      <c r="E104" s="212" t="s">
        <v>576</v>
      </c>
      <c r="F104" s="212" t="s">
        <v>562</v>
      </c>
      <c r="G104" s="212"/>
      <c r="H104" s="212"/>
      <c r="I104" s="212" t="s">
        <v>467</v>
      </c>
      <c r="J104" s="212" t="s">
        <v>452</v>
      </c>
    </row>
    <row r="105" spans="1:10" ht="15" customHeight="1">
      <c r="A105" s="202"/>
      <c r="B105" s="202"/>
      <c r="C105" s="219"/>
      <c r="D105" s="219"/>
      <c r="E105" s="219"/>
      <c r="F105" s="219"/>
      <c r="G105" s="219"/>
      <c r="H105" s="219"/>
      <c r="I105" s="220"/>
      <c r="J105" s="221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4.140625" style="204" customWidth="1"/>
    <col min="2" max="2" width="5.28125" style="204" customWidth="1"/>
    <col min="3" max="3" width="34.00390625" style="204" customWidth="1"/>
    <col min="4" max="4" width="23.8515625" style="204" customWidth="1"/>
    <col min="5" max="5" width="25.28125" style="204" customWidth="1"/>
    <col min="6" max="6" width="24.57421875" style="204" customWidth="1"/>
    <col min="7" max="7" width="22.8515625" style="204" customWidth="1"/>
    <col min="8" max="9" width="17.140625" style="204" customWidth="1"/>
    <col min="10" max="10" width="8.57421875" style="204" customWidth="1"/>
    <col min="11" max="11" width="16.7109375" style="204" customWidth="1"/>
    <col min="12" max="12" width="8.57421875" style="204" customWidth="1"/>
    <col min="13" max="16384" width="9.140625" style="204" customWidth="1"/>
  </cols>
  <sheetData>
    <row r="1" ht="13.5" thickBot="1"/>
    <row r="2" spans="1:12" ht="18" customHeight="1">
      <c r="A2" s="197"/>
      <c r="B2" s="198" t="s">
        <v>435</v>
      </c>
      <c r="C2" s="199"/>
      <c r="D2" s="199"/>
      <c r="E2" s="200"/>
      <c r="F2" s="201"/>
      <c r="G2" s="202"/>
      <c r="H2" s="202"/>
      <c r="I2" s="223"/>
      <c r="J2" s="223"/>
      <c r="K2" s="223"/>
      <c r="L2" s="223"/>
    </row>
    <row r="3" spans="1:12" ht="15" customHeight="1">
      <c r="A3" s="197"/>
      <c r="B3" s="205" t="s">
        <v>577</v>
      </c>
      <c r="C3" s="203"/>
      <c r="D3" s="203"/>
      <c r="E3" s="206"/>
      <c r="F3" s="201"/>
      <c r="G3" s="202"/>
      <c r="H3" s="202"/>
      <c r="I3" s="223"/>
      <c r="J3" s="223"/>
      <c r="K3" s="223"/>
      <c r="L3" s="223"/>
    </row>
    <row r="4" spans="1:12" ht="15" customHeight="1" thickBot="1">
      <c r="A4" s="197"/>
      <c r="B4" s="207" t="s">
        <v>578</v>
      </c>
      <c r="C4" s="208"/>
      <c r="D4" s="208"/>
      <c r="E4" s="209"/>
      <c r="F4" s="201"/>
      <c r="G4" s="202"/>
      <c r="H4" s="202"/>
      <c r="I4" s="223"/>
      <c r="J4" s="223"/>
      <c r="K4" s="223"/>
      <c r="L4" s="223"/>
    </row>
    <row r="5" spans="1:12" ht="15" customHeight="1">
      <c r="A5" s="210"/>
      <c r="B5" s="211"/>
      <c r="C5" s="211"/>
      <c r="D5" s="211"/>
      <c r="E5" s="219"/>
      <c r="F5" s="202"/>
      <c r="G5" s="202"/>
      <c r="H5" s="202"/>
      <c r="I5" s="223"/>
      <c r="J5" s="223"/>
      <c r="K5" s="223"/>
      <c r="L5" s="223"/>
    </row>
    <row r="6" spans="1:12" ht="13.5" customHeight="1">
      <c r="A6" s="224"/>
      <c r="B6" s="224" t="s">
        <v>437</v>
      </c>
      <c r="C6" s="224" t="s">
        <v>79</v>
      </c>
      <c r="D6" s="224" t="s">
        <v>80</v>
      </c>
      <c r="E6" s="201"/>
      <c r="F6" s="202"/>
      <c r="G6" s="202"/>
      <c r="H6" s="202"/>
      <c r="I6" s="202"/>
      <c r="J6" s="223"/>
      <c r="K6" s="223"/>
      <c r="L6" s="223"/>
    </row>
    <row r="7" spans="1:12" ht="13.5" customHeight="1">
      <c r="A7" s="225" t="s">
        <v>443</v>
      </c>
      <c r="B7" s="225" t="s">
        <v>579</v>
      </c>
      <c r="C7" s="225" t="s">
        <v>580</v>
      </c>
      <c r="D7" s="225" t="s">
        <v>581</v>
      </c>
      <c r="E7" s="226" t="s">
        <v>580</v>
      </c>
      <c r="F7" s="202"/>
      <c r="G7" s="202"/>
      <c r="H7" s="202"/>
      <c r="I7" s="202"/>
      <c r="J7" s="223"/>
      <c r="K7" s="223"/>
      <c r="L7" s="223"/>
    </row>
    <row r="8" spans="1:12" ht="13.5" customHeight="1">
      <c r="A8" s="225" t="s">
        <v>445</v>
      </c>
      <c r="B8" s="225"/>
      <c r="C8" s="225"/>
      <c r="D8" s="225"/>
      <c r="E8" s="227"/>
      <c r="F8" s="226" t="s">
        <v>580</v>
      </c>
      <c r="G8" s="202"/>
      <c r="H8" s="202"/>
      <c r="I8" s="202"/>
      <c r="J8" s="223"/>
      <c r="K8" s="223"/>
      <c r="L8" s="223"/>
    </row>
    <row r="9" spans="1:12" ht="13.5" customHeight="1">
      <c r="A9" s="224" t="s">
        <v>452</v>
      </c>
      <c r="B9" s="224"/>
      <c r="C9" s="224"/>
      <c r="D9" s="224"/>
      <c r="E9" s="228" t="s">
        <v>582</v>
      </c>
      <c r="F9" s="227" t="s">
        <v>583</v>
      </c>
      <c r="G9" s="201"/>
      <c r="H9" s="202"/>
      <c r="I9" s="202"/>
      <c r="J9" s="223"/>
      <c r="K9" s="223"/>
      <c r="L9" s="223"/>
    </row>
    <row r="10" spans="1:12" ht="13.5" customHeight="1">
      <c r="A10" s="224" t="s">
        <v>584</v>
      </c>
      <c r="B10" s="224" t="s">
        <v>585</v>
      </c>
      <c r="C10" s="224" t="s">
        <v>582</v>
      </c>
      <c r="D10" s="224" t="s">
        <v>586</v>
      </c>
      <c r="E10" s="229"/>
      <c r="F10" s="197"/>
      <c r="G10" s="226" t="s">
        <v>580</v>
      </c>
      <c r="H10" s="202"/>
      <c r="I10" s="202"/>
      <c r="J10" s="223"/>
      <c r="K10" s="223"/>
      <c r="L10" s="223"/>
    </row>
    <row r="11" spans="1:12" ht="13.5" customHeight="1">
      <c r="A11" s="225" t="s">
        <v>587</v>
      </c>
      <c r="B11" s="225" t="s">
        <v>588</v>
      </c>
      <c r="C11" s="225" t="s">
        <v>589</v>
      </c>
      <c r="D11" s="225" t="s">
        <v>581</v>
      </c>
      <c r="E11" s="226" t="s">
        <v>589</v>
      </c>
      <c r="F11" s="197"/>
      <c r="G11" s="227" t="s">
        <v>590</v>
      </c>
      <c r="H11" s="201"/>
      <c r="I11" s="202"/>
      <c r="J11" s="223"/>
      <c r="K11" s="223"/>
      <c r="L11" s="223"/>
    </row>
    <row r="12" spans="1:12" ht="13.5" customHeight="1">
      <c r="A12" s="225" t="s">
        <v>579</v>
      </c>
      <c r="B12" s="225"/>
      <c r="C12" s="225"/>
      <c r="D12" s="225"/>
      <c r="E12" s="227"/>
      <c r="F12" s="228" t="s">
        <v>591</v>
      </c>
      <c r="G12" s="230"/>
      <c r="H12" s="201"/>
      <c r="I12" s="202"/>
      <c r="J12" s="223"/>
      <c r="K12" s="223"/>
      <c r="L12" s="223"/>
    </row>
    <row r="13" spans="1:12" ht="13.5" customHeight="1">
      <c r="A13" s="224" t="s">
        <v>592</v>
      </c>
      <c r="B13" s="224"/>
      <c r="C13" s="224"/>
      <c r="D13" s="224"/>
      <c r="E13" s="228" t="s">
        <v>591</v>
      </c>
      <c r="F13" s="229" t="s">
        <v>593</v>
      </c>
      <c r="G13" s="197"/>
      <c r="H13" s="201"/>
      <c r="I13" s="202"/>
      <c r="J13" s="223"/>
      <c r="K13" s="223"/>
      <c r="L13" s="223"/>
    </row>
    <row r="14" spans="1:12" ht="13.5" customHeight="1">
      <c r="A14" s="224" t="s">
        <v>594</v>
      </c>
      <c r="B14" s="224" t="s">
        <v>595</v>
      </c>
      <c r="C14" s="224" t="s">
        <v>591</v>
      </c>
      <c r="D14" s="224" t="s">
        <v>596</v>
      </c>
      <c r="E14" s="229"/>
      <c r="F14" s="202"/>
      <c r="G14" s="197"/>
      <c r="H14" s="226" t="s">
        <v>597</v>
      </c>
      <c r="I14" s="202"/>
      <c r="J14" s="223"/>
      <c r="K14" s="223"/>
      <c r="L14" s="223"/>
    </row>
    <row r="15" spans="1:12" ht="15" customHeight="1">
      <c r="A15" s="211"/>
      <c r="B15" s="211"/>
      <c r="C15" s="211"/>
      <c r="D15" s="211"/>
      <c r="E15" s="202"/>
      <c r="F15" s="202"/>
      <c r="G15" s="197"/>
      <c r="H15" s="227" t="s">
        <v>593</v>
      </c>
      <c r="I15" s="201"/>
      <c r="J15" s="223"/>
      <c r="K15" s="223"/>
      <c r="L15" s="223"/>
    </row>
    <row r="16" spans="1:12" ht="13.5" customHeight="1">
      <c r="A16" s="225" t="s">
        <v>598</v>
      </c>
      <c r="B16" s="225" t="s">
        <v>595</v>
      </c>
      <c r="C16" s="225" t="s">
        <v>599</v>
      </c>
      <c r="D16" s="225" t="s">
        <v>600</v>
      </c>
      <c r="E16" s="226" t="s">
        <v>599</v>
      </c>
      <c r="F16" s="202"/>
      <c r="G16" s="197"/>
      <c r="H16" s="230"/>
      <c r="I16" s="201"/>
      <c r="J16" s="223"/>
      <c r="K16" s="223"/>
      <c r="L16" s="223"/>
    </row>
    <row r="17" spans="1:12" ht="13.5" customHeight="1">
      <c r="A17" s="225" t="s">
        <v>601</v>
      </c>
      <c r="B17" s="225"/>
      <c r="C17" s="225"/>
      <c r="D17" s="225"/>
      <c r="E17" s="227"/>
      <c r="F17" s="226" t="s">
        <v>602</v>
      </c>
      <c r="G17" s="197"/>
      <c r="H17" s="230"/>
      <c r="I17" s="201"/>
      <c r="J17" s="223"/>
      <c r="K17" s="223"/>
      <c r="L17" s="223"/>
    </row>
    <row r="18" spans="1:12" ht="13.5" customHeight="1">
      <c r="A18" s="224" t="s">
        <v>603</v>
      </c>
      <c r="B18" s="224"/>
      <c r="C18" s="224"/>
      <c r="D18" s="224"/>
      <c r="E18" s="228" t="s">
        <v>602</v>
      </c>
      <c r="F18" s="227" t="s">
        <v>604</v>
      </c>
      <c r="G18" s="230"/>
      <c r="H18" s="230"/>
      <c r="I18" s="201"/>
      <c r="J18" s="223"/>
      <c r="K18" s="223"/>
      <c r="L18" s="223"/>
    </row>
    <row r="19" spans="1:12" ht="13.5" customHeight="1">
      <c r="A19" s="224" t="s">
        <v>588</v>
      </c>
      <c r="B19" s="224" t="s">
        <v>605</v>
      </c>
      <c r="C19" s="224" t="s">
        <v>602</v>
      </c>
      <c r="D19" s="224" t="s">
        <v>606</v>
      </c>
      <c r="E19" s="229"/>
      <c r="F19" s="197"/>
      <c r="G19" s="228" t="s">
        <v>597</v>
      </c>
      <c r="H19" s="230"/>
      <c r="I19" s="201"/>
      <c r="J19" s="223"/>
      <c r="K19" s="223"/>
      <c r="L19" s="223"/>
    </row>
    <row r="20" spans="1:12" ht="13.5" customHeight="1">
      <c r="A20" s="225" t="s">
        <v>585</v>
      </c>
      <c r="B20" s="225" t="s">
        <v>595</v>
      </c>
      <c r="C20" s="225" t="s">
        <v>597</v>
      </c>
      <c r="D20" s="225" t="s">
        <v>607</v>
      </c>
      <c r="E20" s="226" t="s">
        <v>597</v>
      </c>
      <c r="F20" s="197"/>
      <c r="G20" s="229" t="s">
        <v>608</v>
      </c>
      <c r="H20" s="197"/>
      <c r="I20" s="201"/>
      <c r="J20" s="223"/>
      <c r="K20" s="223"/>
      <c r="L20" s="223"/>
    </row>
    <row r="21" spans="1:12" ht="13.5" customHeight="1">
      <c r="A21" s="225" t="s">
        <v>605</v>
      </c>
      <c r="B21" s="225"/>
      <c r="C21" s="225"/>
      <c r="D21" s="225"/>
      <c r="E21" s="227"/>
      <c r="F21" s="228" t="s">
        <v>597</v>
      </c>
      <c r="G21" s="201"/>
      <c r="H21" s="197"/>
      <c r="I21" s="201"/>
      <c r="J21" s="223"/>
      <c r="K21" s="223"/>
      <c r="L21" s="223"/>
    </row>
    <row r="22" spans="1:12" ht="13.5" customHeight="1">
      <c r="A22" s="224" t="s">
        <v>609</v>
      </c>
      <c r="B22" s="224"/>
      <c r="C22" s="224"/>
      <c r="D22" s="224"/>
      <c r="E22" s="228" t="s">
        <v>610</v>
      </c>
      <c r="F22" s="229" t="s">
        <v>611</v>
      </c>
      <c r="G22" s="202"/>
      <c r="H22" s="197"/>
      <c r="I22" s="201"/>
      <c r="J22" s="223"/>
      <c r="K22" s="223"/>
      <c r="L22" s="223"/>
    </row>
    <row r="23" spans="1:12" ht="13.5" customHeight="1">
      <c r="A23" s="224" t="s">
        <v>595</v>
      </c>
      <c r="B23" s="224" t="s">
        <v>601</v>
      </c>
      <c r="C23" s="224" t="s">
        <v>610</v>
      </c>
      <c r="D23" s="224" t="s">
        <v>581</v>
      </c>
      <c r="E23" s="229"/>
      <c r="F23" s="202"/>
      <c r="G23" s="202"/>
      <c r="H23" s="197"/>
      <c r="I23" s="201"/>
      <c r="J23" s="223"/>
      <c r="K23" s="223"/>
      <c r="L23" s="223"/>
    </row>
    <row r="24" spans="1:12" ht="15" customHeight="1">
      <c r="A24" s="211"/>
      <c r="B24" s="211"/>
      <c r="C24" s="211"/>
      <c r="D24" s="211"/>
      <c r="E24" s="202"/>
      <c r="F24" s="202"/>
      <c r="G24" s="202"/>
      <c r="H24" s="197"/>
      <c r="I24" s="226" t="s">
        <v>612</v>
      </c>
      <c r="J24" s="223"/>
      <c r="K24" s="223"/>
      <c r="L24" s="223"/>
    </row>
    <row r="25" spans="1:12" ht="13.5" customHeight="1">
      <c r="A25" s="225" t="s">
        <v>613</v>
      </c>
      <c r="B25" s="225" t="s">
        <v>588</v>
      </c>
      <c r="C25" s="225" t="s">
        <v>614</v>
      </c>
      <c r="D25" s="225" t="s">
        <v>615</v>
      </c>
      <c r="E25" s="226" t="s">
        <v>614</v>
      </c>
      <c r="F25" s="202"/>
      <c r="G25" s="202"/>
      <c r="H25" s="197"/>
      <c r="I25" s="227" t="s">
        <v>616</v>
      </c>
      <c r="J25" s="231"/>
      <c r="K25" s="223"/>
      <c r="L25" s="223"/>
    </row>
    <row r="26" spans="1:12" ht="13.5" customHeight="1">
      <c r="A26" s="225" t="s">
        <v>617</v>
      </c>
      <c r="B26" s="225"/>
      <c r="C26" s="225"/>
      <c r="D26" s="225"/>
      <c r="E26" s="227"/>
      <c r="F26" s="226" t="s">
        <v>614</v>
      </c>
      <c r="G26" s="202"/>
      <c r="H26" s="197"/>
      <c r="I26" s="230"/>
      <c r="J26" s="231"/>
      <c r="K26" s="223"/>
      <c r="L26" s="223"/>
    </row>
    <row r="27" spans="1:12" ht="13.5" customHeight="1">
      <c r="A27" s="224" t="s">
        <v>618</v>
      </c>
      <c r="B27" s="224"/>
      <c r="C27" s="224"/>
      <c r="D27" s="224"/>
      <c r="E27" s="228" t="s">
        <v>619</v>
      </c>
      <c r="F27" s="227" t="s">
        <v>620</v>
      </c>
      <c r="G27" s="201"/>
      <c r="H27" s="197"/>
      <c r="I27" s="230"/>
      <c r="J27" s="231"/>
      <c r="K27" s="223"/>
      <c r="L27" s="223"/>
    </row>
    <row r="28" spans="1:12" ht="13.5" customHeight="1">
      <c r="A28" s="224" t="s">
        <v>621</v>
      </c>
      <c r="B28" s="224" t="s">
        <v>605</v>
      </c>
      <c r="C28" s="224" t="s">
        <v>619</v>
      </c>
      <c r="D28" s="224" t="s">
        <v>581</v>
      </c>
      <c r="E28" s="229"/>
      <c r="F28" s="197"/>
      <c r="G28" s="226" t="s">
        <v>614</v>
      </c>
      <c r="H28" s="197"/>
      <c r="I28" s="230"/>
      <c r="J28" s="231"/>
      <c r="K28" s="223"/>
      <c r="L28" s="223"/>
    </row>
    <row r="29" spans="1:12" ht="13.5" customHeight="1">
      <c r="A29" s="225" t="s">
        <v>622</v>
      </c>
      <c r="B29" s="225" t="s">
        <v>585</v>
      </c>
      <c r="C29" s="225" t="s">
        <v>623</v>
      </c>
      <c r="D29" s="225" t="s">
        <v>581</v>
      </c>
      <c r="E29" s="226" t="s">
        <v>623</v>
      </c>
      <c r="F29" s="197"/>
      <c r="G29" s="227" t="s">
        <v>624</v>
      </c>
      <c r="H29" s="230"/>
      <c r="I29" s="230"/>
      <c r="J29" s="231"/>
      <c r="K29" s="223"/>
      <c r="L29" s="223"/>
    </row>
    <row r="30" spans="1:12" ht="13.5" customHeight="1">
      <c r="A30" s="225" t="s">
        <v>625</v>
      </c>
      <c r="B30" s="225"/>
      <c r="C30" s="225"/>
      <c r="D30" s="225"/>
      <c r="E30" s="227"/>
      <c r="F30" s="228" t="s">
        <v>623</v>
      </c>
      <c r="G30" s="230"/>
      <c r="H30" s="230"/>
      <c r="I30" s="230"/>
      <c r="J30" s="231"/>
      <c r="K30" s="223"/>
      <c r="L30" s="223"/>
    </row>
    <row r="31" spans="1:12" ht="13.5" customHeight="1">
      <c r="A31" s="224" t="s">
        <v>626</v>
      </c>
      <c r="B31" s="224"/>
      <c r="C31" s="224"/>
      <c r="D31" s="224"/>
      <c r="E31" s="228" t="s">
        <v>627</v>
      </c>
      <c r="F31" s="229" t="s">
        <v>628</v>
      </c>
      <c r="G31" s="197"/>
      <c r="H31" s="230"/>
      <c r="I31" s="230"/>
      <c r="J31" s="231"/>
      <c r="K31" s="223"/>
      <c r="L31" s="223"/>
    </row>
    <row r="32" spans="1:12" ht="13.5" customHeight="1">
      <c r="A32" s="224" t="s">
        <v>629</v>
      </c>
      <c r="B32" s="224" t="s">
        <v>603</v>
      </c>
      <c r="C32" s="224" t="s">
        <v>627</v>
      </c>
      <c r="D32" s="224" t="s">
        <v>630</v>
      </c>
      <c r="E32" s="229"/>
      <c r="F32" s="202"/>
      <c r="G32" s="197"/>
      <c r="H32" s="228" t="s">
        <v>612</v>
      </c>
      <c r="I32" s="230"/>
      <c r="J32" s="231"/>
      <c r="K32" s="223"/>
      <c r="L32" s="223"/>
    </row>
    <row r="33" spans="1:12" ht="15" customHeight="1">
      <c r="A33" s="211"/>
      <c r="B33" s="211"/>
      <c r="C33" s="211"/>
      <c r="D33" s="211"/>
      <c r="E33" s="202"/>
      <c r="F33" s="202"/>
      <c r="G33" s="197"/>
      <c r="H33" s="229" t="s">
        <v>631</v>
      </c>
      <c r="I33" s="197"/>
      <c r="J33" s="231"/>
      <c r="K33" s="223"/>
      <c r="L33" s="223"/>
    </row>
    <row r="34" spans="1:12" ht="13.5" customHeight="1">
      <c r="A34" s="225" t="s">
        <v>632</v>
      </c>
      <c r="B34" s="225" t="s">
        <v>609</v>
      </c>
      <c r="C34" s="225" t="s">
        <v>633</v>
      </c>
      <c r="D34" s="225" t="s">
        <v>634</v>
      </c>
      <c r="E34" s="226" t="s">
        <v>633</v>
      </c>
      <c r="F34" s="202"/>
      <c r="G34" s="197"/>
      <c r="H34" s="201"/>
      <c r="I34" s="197"/>
      <c r="J34" s="231"/>
      <c r="K34" s="223"/>
      <c r="L34" s="223"/>
    </row>
    <row r="35" spans="1:12" ht="13.5" customHeight="1">
      <c r="A35" s="225" t="s">
        <v>635</v>
      </c>
      <c r="B35" s="225"/>
      <c r="C35" s="225"/>
      <c r="D35" s="225"/>
      <c r="E35" s="227"/>
      <c r="F35" s="226" t="s">
        <v>633</v>
      </c>
      <c r="G35" s="197"/>
      <c r="H35" s="201"/>
      <c r="I35" s="197"/>
      <c r="J35" s="231"/>
      <c r="K35" s="223"/>
      <c r="L35" s="223"/>
    </row>
    <row r="36" spans="1:12" ht="13.5" customHeight="1">
      <c r="A36" s="224" t="s">
        <v>636</v>
      </c>
      <c r="B36" s="224"/>
      <c r="C36" s="224"/>
      <c r="D36" s="224"/>
      <c r="E36" s="228" t="s">
        <v>637</v>
      </c>
      <c r="F36" s="227" t="s">
        <v>638</v>
      </c>
      <c r="G36" s="230"/>
      <c r="H36" s="201"/>
      <c r="I36" s="197"/>
      <c r="J36" s="231"/>
      <c r="K36" s="223"/>
      <c r="L36" s="223"/>
    </row>
    <row r="37" spans="1:12" ht="13.5" customHeight="1">
      <c r="A37" s="224" t="s">
        <v>639</v>
      </c>
      <c r="B37" s="224" t="s">
        <v>595</v>
      </c>
      <c r="C37" s="224" t="s">
        <v>637</v>
      </c>
      <c r="D37" s="224" t="s">
        <v>581</v>
      </c>
      <c r="E37" s="229"/>
      <c r="F37" s="197"/>
      <c r="G37" s="228" t="s">
        <v>612</v>
      </c>
      <c r="H37" s="201"/>
      <c r="I37" s="197"/>
      <c r="J37" s="231"/>
      <c r="K37" s="223"/>
      <c r="L37" s="223"/>
    </row>
    <row r="38" spans="1:12" ht="13.5" customHeight="1">
      <c r="A38" s="225" t="s">
        <v>640</v>
      </c>
      <c r="B38" s="225" t="s">
        <v>609</v>
      </c>
      <c r="C38" s="225" t="s">
        <v>612</v>
      </c>
      <c r="D38" s="225" t="s">
        <v>641</v>
      </c>
      <c r="E38" s="226" t="s">
        <v>612</v>
      </c>
      <c r="F38" s="197"/>
      <c r="G38" s="229" t="s">
        <v>642</v>
      </c>
      <c r="H38" s="202"/>
      <c r="I38" s="197"/>
      <c r="J38" s="231"/>
      <c r="K38" s="223"/>
      <c r="L38" s="223"/>
    </row>
    <row r="39" spans="1:12" ht="13.5" customHeight="1">
      <c r="A39" s="225" t="s">
        <v>643</v>
      </c>
      <c r="B39" s="225"/>
      <c r="C39" s="225"/>
      <c r="D39" s="225"/>
      <c r="E39" s="227"/>
      <c r="F39" s="228" t="s">
        <v>612</v>
      </c>
      <c r="G39" s="201"/>
      <c r="H39" s="202"/>
      <c r="I39" s="197"/>
      <c r="J39" s="231"/>
      <c r="K39" s="223"/>
      <c r="L39" s="223"/>
    </row>
    <row r="40" spans="1:12" ht="13.5" customHeight="1">
      <c r="A40" s="224" t="s">
        <v>644</v>
      </c>
      <c r="B40" s="224"/>
      <c r="C40" s="224"/>
      <c r="D40" s="224"/>
      <c r="E40" s="228" t="s">
        <v>645</v>
      </c>
      <c r="F40" s="229" t="s">
        <v>646</v>
      </c>
      <c r="G40" s="202"/>
      <c r="H40" s="202"/>
      <c r="I40" s="197"/>
      <c r="J40" s="231"/>
      <c r="K40" s="223"/>
      <c r="L40" s="223"/>
    </row>
    <row r="41" spans="1:12" ht="13.5" customHeight="1">
      <c r="A41" s="224" t="s">
        <v>647</v>
      </c>
      <c r="B41" s="224" t="s">
        <v>594</v>
      </c>
      <c r="C41" s="224" t="s">
        <v>645</v>
      </c>
      <c r="D41" s="224" t="s">
        <v>581</v>
      </c>
      <c r="E41" s="229"/>
      <c r="F41" s="202"/>
      <c r="G41" s="202"/>
      <c r="H41" s="202"/>
      <c r="I41" s="197"/>
      <c r="J41" s="226" t="s">
        <v>612</v>
      </c>
      <c r="K41" s="223"/>
      <c r="L41" s="223"/>
    </row>
    <row r="42" spans="1:12" ht="15" customHeight="1">
      <c r="A42" s="232"/>
      <c r="B42" s="232"/>
      <c r="C42" s="232"/>
      <c r="D42" s="232"/>
      <c r="E42" s="223"/>
      <c r="F42" s="223"/>
      <c r="G42" s="223"/>
      <c r="H42" s="223"/>
      <c r="I42" s="233"/>
      <c r="J42" s="229" t="s">
        <v>648</v>
      </c>
      <c r="K42" s="223"/>
      <c r="L42" s="223"/>
    </row>
    <row r="43" spans="1:12" ht="15" customHeight="1">
      <c r="A43" s="225" t="s">
        <v>649</v>
      </c>
      <c r="B43" s="225" t="s">
        <v>587</v>
      </c>
      <c r="C43" s="225" t="s">
        <v>650</v>
      </c>
      <c r="D43" s="225" t="s">
        <v>651</v>
      </c>
      <c r="E43" s="226" t="s">
        <v>650</v>
      </c>
      <c r="F43" s="202"/>
      <c r="G43" s="202"/>
      <c r="H43" s="202"/>
      <c r="I43" s="197"/>
      <c r="J43" s="231"/>
      <c r="K43" s="223"/>
      <c r="L43" s="223"/>
    </row>
    <row r="44" spans="1:12" ht="15" customHeight="1">
      <c r="A44" s="225" t="s">
        <v>652</v>
      </c>
      <c r="B44" s="225"/>
      <c r="C44" s="225"/>
      <c r="D44" s="225"/>
      <c r="E44" s="227"/>
      <c r="F44" s="226" t="s">
        <v>650</v>
      </c>
      <c r="G44" s="202"/>
      <c r="H44" s="202"/>
      <c r="I44" s="197"/>
      <c r="J44" s="231"/>
      <c r="K44" s="223"/>
      <c r="L44" s="223"/>
    </row>
    <row r="45" spans="1:12" ht="15" customHeight="1">
      <c r="A45" s="224" t="s">
        <v>653</v>
      </c>
      <c r="B45" s="224"/>
      <c r="C45" s="224"/>
      <c r="D45" s="224"/>
      <c r="E45" s="228" t="s">
        <v>654</v>
      </c>
      <c r="F45" s="227" t="s">
        <v>655</v>
      </c>
      <c r="G45" s="201"/>
      <c r="H45" s="202"/>
      <c r="I45" s="197"/>
      <c r="J45" s="231"/>
      <c r="K45" s="223"/>
      <c r="L45" s="223"/>
    </row>
    <row r="46" spans="1:12" ht="15" customHeight="1">
      <c r="A46" s="224" t="s">
        <v>656</v>
      </c>
      <c r="B46" s="224" t="s">
        <v>585</v>
      </c>
      <c r="C46" s="224" t="s">
        <v>654</v>
      </c>
      <c r="D46" s="224" t="s">
        <v>657</v>
      </c>
      <c r="E46" s="229"/>
      <c r="F46" s="197"/>
      <c r="G46" s="226" t="s">
        <v>658</v>
      </c>
      <c r="H46" s="202"/>
      <c r="I46" s="197"/>
      <c r="J46" s="231"/>
      <c r="K46" s="223"/>
      <c r="L46" s="223"/>
    </row>
    <row r="47" spans="1:12" ht="15" customHeight="1">
      <c r="A47" s="225" t="s">
        <v>659</v>
      </c>
      <c r="B47" s="225" t="s">
        <v>603</v>
      </c>
      <c r="C47" s="225" t="s">
        <v>658</v>
      </c>
      <c r="D47" s="225" t="s">
        <v>581</v>
      </c>
      <c r="E47" s="226" t="s">
        <v>658</v>
      </c>
      <c r="F47" s="197"/>
      <c r="G47" s="227" t="s">
        <v>660</v>
      </c>
      <c r="H47" s="201"/>
      <c r="I47" s="197"/>
      <c r="J47" s="231"/>
      <c r="K47" s="223"/>
      <c r="L47" s="223"/>
    </row>
    <row r="48" spans="1:12" ht="15" customHeight="1">
      <c r="A48" s="225" t="s">
        <v>661</v>
      </c>
      <c r="B48" s="225"/>
      <c r="C48" s="225"/>
      <c r="D48" s="225"/>
      <c r="E48" s="227"/>
      <c r="F48" s="228" t="s">
        <v>658</v>
      </c>
      <c r="G48" s="230"/>
      <c r="H48" s="201"/>
      <c r="I48" s="197"/>
      <c r="J48" s="231"/>
      <c r="K48" s="223"/>
      <c r="L48" s="223"/>
    </row>
    <row r="49" spans="1:12" ht="15" customHeight="1">
      <c r="A49" s="224" t="s">
        <v>662</v>
      </c>
      <c r="B49" s="224"/>
      <c r="C49" s="224"/>
      <c r="D49" s="224"/>
      <c r="E49" s="228" t="s">
        <v>663</v>
      </c>
      <c r="F49" s="229" t="s">
        <v>664</v>
      </c>
      <c r="G49" s="197"/>
      <c r="H49" s="201"/>
      <c r="I49" s="197"/>
      <c r="J49" s="231"/>
      <c r="K49" s="223"/>
      <c r="L49" s="223"/>
    </row>
    <row r="50" spans="1:12" ht="15" customHeight="1">
      <c r="A50" s="224" t="s">
        <v>665</v>
      </c>
      <c r="B50" s="224" t="s">
        <v>605</v>
      </c>
      <c r="C50" s="224" t="s">
        <v>663</v>
      </c>
      <c r="D50" s="224" t="s">
        <v>666</v>
      </c>
      <c r="E50" s="229"/>
      <c r="F50" s="202"/>
      <c r="G50" s="197"/>
      <c r="H50" s="226" t="s">
        <v>658</v>
      </c>
      <c r="I50" s="197"/>
      <c r="J50" s="231"/>
      <c r="K50" s="223"/>
      <c r="L50" s="223"/>
    </row>
    <row r="51" spans="1:12" ht="15" customHeight="1">
      <c r="A51" s="211"/>
      <c r="B51" s="211"/>
      <c r="C51" s="211"/>
      <c r="D51" s="211"/>
      <c r="E51" s="202"/>
      <c r="F51" s="202"/>
      <c r="G51" s="197"/>
      <c r="H51" s="227" t="s">
        <v>667</v>
      </c>
      <c r="I51" s="230"/>
      <c r="J51" s="231"/>
      <c r="K51" s="223"/>
      <c r="L51" s="223"/>
    </row>
    <row r="52" spans="1:12" ht="15" customHeight="1">
      <c r="A52" s="225" t="s">
        <v>668</v>
      </c>
      <c r="B52" s="225" t="s">
        <v>595</v>
      </c>
      <c r="C52" s="225" t="s">
        <v>669</v>
      </c>
      <c r="D52" s="225" t="s">
        <v>670</v>
      </c>
      <c r="E52" s="226" t="s">
        <v>669</v>
      </c>
      <c r="F52" s="202"/>
      <c r="G52" s="197"/>
      <c r="H52" s="230"/>
      <c r="I52" s="230"/>
      <c r="J52" s="231"/>
      <c r="K52" s="223"/>
      <c r="L52" s="223"/>
    </row>
    <row r="53" spans="1:12" ht="15" customHeight="1">
      <c r="A53" s="225" t="s">
        <v>671</v>
      </c>
      <c r="B53" s="225"/>
      <c r="C53" s="225"/>
      <c r="D53" s="225"/>
      <c r="E53" s="227"/>
      <c r="F53" s="226" t="s">
        <v>672</v>
      </c>
      <c r="G53" s="197"/>
      <c r="H53" s="230"/>
      <c r="I53" s="230"/>
      <c r="J53" s="231"/>
      <c r="K53" s="223"/>
      <c r="L53" s="223"/>
    </row>
    <row r="54" spans="1:12" ht="15" customHeight="1">
      <c r="A54" s="224" t="s">
        <v>673</v>
      </c>
      <c r="B54" s="224" t="s">
        <v>609</v>
      </c>
      <c r="C54" s="224" t="s">
        <v>672</v>
      </c>
      <c r="D54" s="224" t="s">
        <v>581</v>
      </c>
      <c r="E54" s="228" t="s">
        <v>672</v>
      </c>
      <c r="F54" s="227" t="s">
        <v>674</v>
      </c>
      <c r="G54" s="230"/>
      <c r="H54" s="230"/>
      <c r="I54" s="230"/>
      <c r="J54" s="231"/>
      <c r="K54" s="223"/>
      <c r="L54" s="223"/>
    </row>
    <row r="55" spans="1:12" ht="15" customHeight="1">
      <c r="A55" s="224" t="s">
        <v>675</v>
      </c>
      <c r="B55" s="224" t="s">
        <v>595</v>
      </c>
      <c r="C55" s="224" t="s">
        <v>676</v>
      </c>
      <c r="D55" s="224" t="s">
        <v>600</v>
      </c>
      <c r="E55" s="229" t="s">
        <v>677</v>
      </c>
      <c r="F55" s="197"/>
      <c r="G55" s="228" t="s">
        <v>672</v>
      </c>
      <c r="H55" s="230"/>
      <c r="I55" s="230"/>
      <c r="J55" s="231"/>
      <c r="K55" s="223"/>
      <c r="L55" s="223"/>
    </row>
    <row r="56" spans="1:12" ht="15" customHeight="1">
      <c r="A56" s="225" t="s">
        <v>678</v>
      </c>
      <c r="B56" s="225" t="s">
        <v>588</v>
      </c>
      <c r="C56" s="225" t="s">
        <v>679</v>
      </c>
      <c r="D56" s="225" t="s">
        <v>680</v>
      </c>
      <c r="E56" s="226" t="s">
        <v>679</v>
      </c>
      <c r="F56" s="197"/>
      <c r="G56" s="229" t="s">
        <v>681</v>
      </c>
      <c r="H56" s="197"/>
      <c r="I56" s="230"/>
      <c r="J56" s="231"/>
      <c r="K56" s="223"/>
      <c r="L56" s="223"/>
    </row>
    <row r="57" spans="1:12" ht="15" customHeight="1">
      <c r="A57" s="225" t="s">
        <v>682</v>
      </c>
      <c r="B57" s="225"/>
      <c r="C57" s="225"/>
      <c r="D57" s="225"/>
      <c r="E57" s="227"/>
      <c r="F57" s="228" t="s">
        <v>679</v>
      </c>
      <c r="G57" s="201"/>
      <c r="H57" s="197"/>
      <c r="I57" s="230"/>
      <c r="J57" s="231"/>
      <c r="K57" s="223"/>
      <c r="L57" s="223"/>
    </row>
    <row r="58" spans="1:12" ht="15" customHeight="1">
      <c r="A58" s="224" t="s">
        <v>683</v>
      </c>
      <c r="B58" s="224"/>
      <c r="C58" s="224"/>
      <c r="D58" s="224"/>
      <c r="E58" s="228" t="s">
        <v>684</v>
      </c>
      <c r="F58" s="229" t="s">
        <v>685</v>
      </c>
      <c r="G58" s="202"/>
      <c r="H58" s="197"/>
      <c r="I58" s="230"/>
      <c r="J58" s="231"/>
      <c r="K58" s="223"/>
      <c r="L58" s="223"/>
    </row>
    <row r="59" spans="1:12" ht="15" customHeight="1">
      <c r="A59" s="224" t="s">
        <v>686</v>
      </c>
      <c r="B59" s="224" t="s">
        <v>588</v>
      </c>
      <c r="C59" s="224" t="s">
        <v>684</v>
      </c>
      <c r="D59" s="224" t="s">
        <v>687</v>
      </c>
      <c r="E59" s="229"/>
      <c r="F59" s="202"/>
      <c r="G59" s="202"/>
      <c r="H59" s="197"/>
      <c r="I59" s="230"/>
      <c r="J59" s="231"/>
      <c r="K59" s="223"/>
      <c r="L59" s="223"/>
    </row>
    <row r="60" spans="1:12" ht="15" customHeight="1">
      <c r="A60" s="232"/>
      <c r="B60" s="211"/>
      <c r="C60" s="211"/>
      <c r="D60" s="211"/>
      <c r="E60" s="202"/>
      <c r="F60" s="202"/>
      <c r="G60" s="202"/>
      <c r="H60" s="197"/>
      <c r="I60" s="228" t="s">
        <v>658</v>
      </c>
      <c r="J60" s="231"/>
      <c r="K60" s="223"/>
      <c r="L60" s="223"/>
    </row>
    <row r="61" spans="1:12" ht="15" customHeight="1">
      <c r="A61" s="225" t="s">
        <v>688</v>
      </c>
      <c r="B61" s="225" t="s">
        <v>601</v>
      </c>
      <c r="C61" s="225" t="s">
        <v>689</v>
      </c>
      <c r="D61" s="225" t="s">
        <v>581</v>
      </c>
      <c r="E61" s="226" t="s">
        <v>689</v>
      </c>
      <c r="F61" s="202"/>
      <c r="G61" s="202"/>
      <c r="H61" s="197"/>
      <c r="I61" s="229" t="s">
        <v>690</v>
      </c>
      <c r="J61" s="223"/>
      <c r="K61" s="223"/>
      <c r="L61" s="223"/>
    </row>
    <row r="62" spans="1:12" ht="15" customHeight="1">
      <c r="A62" s="225" t="s">
        <v>691</v>
      </c>
      <c r="B62" s="225"/>
      <c r="C62" s="225"/>
      <c r="D62" s="225"/>
      <c r="E62" s="227"/>
      <c r="F62" s="226" t="s">
        <v>692</v>
      </c>
      <c r="G62" s="202"/>
      <c r="H62" s="197"/>
      <c r="I62" s="201"/>
      <c r="J62" s="223"/>
      <c r="K62" s="223"/>
      <c r="L62" s="223"/>
    </row>
    <row r="63" spans="1:12" ht="15" customHeight="1">
      <c r="A63" s="224" t="s">
        <v>693</v>
      </c>
      <c r="B63" s="224"/>
      <c r="C63" s="224"/>
      <c r="D63" s="224"/>
      <c r="E63" s="228" t="s">
        <v>692</v>
      </c>
      <c r="F63" s="227" t="s">
        <v>694</v>
      </c>
      <c r="G63" s="201"/>
      <c r="H63" s="197"/>
      <c r="I63" s="201"/>
      <c r="J63" s="223"/>
      <c r="K63" s="223"/>
      <c r="L63" s="223"/>
    </row>
    <row r="64" spans="1:12" ht="15" customHeight="1">
      <c r="A64" s="224" t="s">
        <v>695</v>
      </c>
      <c r="B64" s="224" t="s">
        <v>605</v>
      </c>
      <c r="C64" s="224" t="s">
        <v>692</v>
      </c>
      <c r="D64" s="224" t="s">
        <v>607</v>
      </c>
      <c r="E64" s="229"/>
      <c r="F64" s="197"/>
      <c r="G64" s="226" t="s">
        <v>692</v>
      </c>
      <c r="H64" s="197"/>
      <c r="I64" s="201"/>
      <c r="J64" s="223"/>
      <c r="K64" s="223"/>
      <c r="L64" s="223"/>
    </row>
    <row r="65" spans="1:12" ht="15" customHeight="1">
      <c r="A65" s="225" t="s">
        <v>696</v>
      </c>
      <c r="B65" s="225" t="s">
        <v>595</v>
      </c>
      <c r="C65" s="225" t="s">
        <v>697</v>
      </c>
      <c r="D65" s="225" t="s">
        <v>581</v>
      </c>
      <c r="E65" s="226" t="s">
        <v>697</v>
      </c>
      <c r="F65" s="197"/>
      <c r="G65" s="227" t="s">
        <v>698</v>
      </c>
      <c r="H65" s="230"/>
      <c r="I65" s="201"/>
      <c r="J65" s="223"/>
      <c r="K65" s="223"/>
      <c r="L65" s="223"/>
    </row>
    <row r="66" spans="1:12" ht="15" customHeight="1">
      <c r="A66" s="225" t="s">
        <v>699</v>
      </c>
      <c r="B66" s="225"/>
      <c r="C66" s="225"/>
      <c r="D66" s="225"/>
      <c r="E66" s="227"/>
      <c r="F66" s="228" t="s">
        <v>700</v>
      </c>
      <c r="G66" s="230"/>
      <c r="H66" s="230"/>
      <c r="I66" s="201"/>
      <c r="J66" s="223"/>
      <c r="K66" s="223"/>
      <c r="L66" s="223"/>
    </row>
    <row r="67" spans="1:12" ht="15" customHeight="1">
      <c r="A67" s="224" t="s">
        <v>701</v>
      </c>
      <c r="B67" s="224"/>
      <c r="C67" s="224"/>
      <c r="D67" s="224"/>
      <c r="E67" s="228" t="s">
        <v>700</v>
      </c>
      <c r="F67" s="229" t="s">
        <v>702</v>
      </c>
      <c r="G67" s="197"/>
      <c r="H67" s="230"/>
      <c r="I67" s="201"/>
      <c r="J67" s="223"/>
      <c r="K67" s="223"/>
      <c r="L67" s="223"/>
    </row>
    <row r="68" spans="1:12" ht="15" customHeight="1">
      <c r="A68" s="224" t="s">
        <v>703</v>
      </c>
      <c r="B68" s="224" t="s">
        <v>585</v>
      </c>
      <c r="C68" s="224" t="s">
        <v>700</v>
      </c>
      <c r="D68" s="224" t="s">
        <v>634</v>
      </c>
      <c r="E68" s="229"/>
      <c r="F68" s="202"/>
      <c r="G68" s="197"/>
      <c r="H68" s="228" t="s">
        <v>692</v>
      </c>
      <c r="I68" s="201"/>
      <c r="J68" s="223"/>
      <c r="K68" s="223"/>
      <c r="L68" s="223"/>
    </row>
    <row r="69" spans="1:12" ht="15" customHeight="1">
      <c r="A69" s="211"/>
      <c r="B69" s="211"/>
      <c r="C69" s="211"/>
      <c r="D69" s="211"/>
      <c r="E69" s="202"/>
      <c r="F69" s="202"/>
      <c r="G69" s="197"/>
      <c r="H69" s="229" t="s">
        <v>704</v>
      </c>
      <c r="I69" s="202"/>
      <c r="J69" s="223"/>
      <c r="K69" s="223"/>
      <c r="L69" s="223"/>
    </row>
    <row r="70" spans="1:12" ht="15" customHeight="1">
      <c r="A70" s="225" t="s">
        <v>705</v>
      </c>
      <c r="B70" s="225" t="s">
        <v>609</v>
      </c>
      <c r="C70" s="225" t="s">
        <v>706</v>
      </c>
      <c r="D70" s="225" t="s">
        <v>707</v>
      </c>
      <c r="E70" s="226" t="s">
        <v>706</v>
      </c>
      <c r="F70" s="202"/>
      <c r="G70" s="197"/>
      <c r="H70" s="201"/>
      <c r="I70" s="202"/>
      <c r="J70" s="223"/>
      <c r="K70" s="223"/>
      <c r="L70" s="223"/>
    </row>
    <row r="71" spans="1:12" ht="15" customHeight="1">
      <c r="A71" s="225" t="s">
        <v>708</v>
      </c>
      <c r="B71" s="225"/>
      <c r="C71" s="225"/>
      <c r="D71" s="225"/>
      <c r="E71" s="227"/>
      <c r="F71" s="226" t="s">
        <v>709</v>
      </c>
      <c r="G71" s="197"/>
      <c r="H71" s="201"/>
      <c r="I71" s="202"/>
      <c r="J71" s="223"/>
      <c r="K71" s="223"/>
      <c r="L71" s="223"/>
    </row>
    <row r="72" spans="1:12" ht="15" customHeight="1">
      <c r="A72" s="224" t="s">
        <v>710</v>
      </c>
      <c r="B72" s="224"/>
      <c r="C72" s="224"/>
      <c r="D72" s="224"/>
      <c r="E72" s="228" t="s">
        <v>709</v>
      </c>
      <c r="F72" s="227" t="s">
        <v>711</v>
      </c>
      <c r="G72" s="230"/>
      <c r="H72" s="201"/>
      <c r="I72" s="202"/>
      <c r="J72" s="223"/>
      <c r="K72" s="223"/>
      <c r="L72" s="223"/>
    </row>
    <row r="73" spans="1:12" ht="15" customHeight="1">
      <c r="A73" s="224" t="s">
        <v>712</v>
      </c>
      <c r="B73" s="224" t="s">
        <v>595</v>
      </c>
      <c r="C73" s="224" t="s">
        <v>709</v>
      </c>
      <c r="D73" s="224" t="s">
        <v>581</v>
      </c>
      <c r="E73" s="229"/>
      <c r="F73" s="197"/>
      <c r="G73" s="228" t="s">
        <v>713</v>
      </c>
      <c r="H73" s="201"/>
      <c r="I73" s="202"/>
      <c r="J73" s="223"/>
      <c r="K73" s="223"/>
      <c r="L73" s="223"/>
    </row>
    <row r="74" spans="1:12" ht="15" customHeight="1">
      <c r="A74" s="225" t="s">
        <v>714</v>
      </c>
      <c r="B74" s="225" t="s">
        <v>595</v>
      </c>
      <c r="C74" s="225" t="s">
        <v>713</v>
      </c>
      <c r="D74" s="225" t="s">
        <v>715</v>
      </c>
      <c r="E74" s="226" t="s">
        <v>713</v>
      </c>
      <c r="F74" s="197"/>
      <c r="G74" s="229" t="s">
        <v>716</v>
      </c>
      <c r="H74" s="202"/>
      <c r="I74" s="202"/>
      <c r="J74" s="223"/>
      <c r="K74" s="223"/>
      <c r="L74" s="223"/>
    </row>
    <row r="75" spans="1:12" ht="15" customHeight="1">
      <c r="A75" s="225" t="s">
        <v>717</v>
      </c>
      <c r="B75" s="225"/>
      <c r="C75" s="225"/>
      <c r="D75" s="225"/>
      <c r="E75" s="227"/>
      <c r="F75" s="228" t="s">
        <v>713</v>
      </c>
      <c r="G75" s="201"/>
      <c r="H75" s="202"/>
      <c r="I75" s="202"/>
      <c r="J75" s="223"/>
      <c r="K75" s="223"/>
      <c r="L75" s="223"/>
    </row>
    <row r="76" spans="1:12" ht="15" customHeight="1">
      <c r="A76" s="224" t="s">
        <v>718</v>
      </c>
      <c r="B76" s="224"/>
      <c r="C76" s="224"/>
      <c r="D76" s="224"/>
      <c r="E76" s="228" t="s">
        <v>719</v>
      </c>
      <c r="F76" s="229" t="s">
        <v>720</v>
      </c>
      <c r="G76" s="202"/>
      <c r="H76" s="202"/>
      <c r="I76" s="202"/>
      <c r="J76" s="223"/>
      <c r="K76" s="223"/>
      <c r="L76" s="223"/>
    </row>
    <row r="77" spans="1:12" ht="15" customHeight="1">
      <c r="A77" s="224" t="s">
        <v>721</v>
      </c>
      <c r="B77" s="224" t="s">
        <v>587</v>
      </c>
      <c r="C77" s="224" t="s">
        <v>719</v>
      </c>
      <c r="D77" s="224" t="s">
        <v>581</v>
      </c>
      <c r="E77" s="229"/>
      <c r="F77" s="202"/>
      <c r="G77" s="202"/>
      <c r="H77" s="202"/>
      <c r="I77" s="202"/>
      <c r="J77" s="223"/>
      <c r="K77" s="223"/>
      <c r="L77" s="22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140625" style="204" customWidth="1"/>
    <col min="2" max="2" width="5.28125" style="204" customWidth="1"/>
    <col min="3" max="3" width="21.421875" style="204" customWidth="1"/>
    <col min="4" max="4" width="12.28125" style="204" customWidth="1"/>
    <col min="5" max="5" width="7.140625" style="204" customWidth="1"/>
    <col min="6" max="6" width="7.00390625" style="204" customWidth="1"/>
    <col min="7" max="7" width="7.7109375" style="204" customWidth="1"/>
    <col min="8" max="8" width="7.00390625" style="204" customWidth="1"/>
    <col min="9" max="9" width="9.140625" style="204" customWidth="1"/>
    <col min="10" max="10" width="8.57421875" style="204" customWidth="1"/>
    <col min="11" max="16384" width="9.140625" style="204" customWidth="1"/>
  </cols>
  <sheetData>
    <row r="1" ht="13.5" thickBot="1"/>
    <row r="2" spans="1:10" ht="18" customHeight="1">
      <c r="A2" s="197"/>
      <c r="B2" s="198" t="s">
        <v>435</v>
      </c>
      <c r="C2" s="199"/>
      <c r="D2" s="199"/>
      <c r="E2" s="200"/>
      <c r="F2" s="201"/>
      <c r="G2" s="202"/>
      <c r="H2" s="202"/>
      <c r="I2" s="203"/>
      <c r="J2" s="203"/>
    </row>
    <row r="3" spans="1:10" ht="15" customHeight="1">
      <c r="A3" s="197"/>
      <c r="B3" s="205" t="s">
        <v>722</v>
      </c>
      <c r="C3" s="203"/>
      <c r="D3" s="203"/>
      <c r="E3" s="206"/>
      <c r="F3" s="201"/>
      <c r="G3" s="202"/>
      <c r="H3" s="202"/>
      <c r="I3" s="203"/>
      <c r="J3" s="203"/>
    </row>
    <row r="4" spans="1:10" ht="15" customHeight="1" thickBot="1">
      <c r="A4" s="197"/>
      <c r="B4" s="207" t="s">
        <v>723</v>
      </c>
      <c r="C4" s="208"/>
      <c r="D4" s="208"/>
      <c r="E4" s="209"/>
      <c r="F4" s="201"/>
      <c r="G4" s="202"/>
      <c r="H4" s="202"/>
      <c r="I4" s="203"/>
      <c r="J4" s="203"/>
    </row>
    <row r="5" spans="1:10" ht="15" customHeight="1">
      <c r="A5" s="210"/>
      <c r="B5" s="211"/>
      <c r="C5" s="211"/>
      <c r="D5" s="211"/>
      <c r="E5" s="211"/>
      <c r="F5" s="210"/>
      <c r="G5" s="210"/>
      <c r="H5" s="210"/>
      <c r="I5" s="203"/>
      <c r="J5" s="203"/>
    </row>
    <row r="6" spans="1:10" ht="14.25" customHeight="1">
      <c r="A6" s="212"/>
      <c r="B6" s="212" t="s">
        <v>437</v>
      </c>
      <c r="C6" s="212" t="s">
        <v>438</v>
      </c>
      <c r="D6" s="212" t="s">
        <v>80</v>
      </c>
      <c r="E6" s="212" t="s">
        <v>439</v>
      </c>
      <c r="F6" s="212" t="s">
        <v>440</v>
      </c>
      <c r="G6" s="212" t="s">
        <v>441</v>
      </c>
      <c r="H6" s="212" t="s">
        <v>442</v>
      </c>
      <c r="I6" s="213"/>
      <c r="J6" s="214"/>
    </row>
    <row r="7" spans="1:10" ht="14.25" customHeight="1">
      <c r="A7" s="212" t="s">
        <v>443</v>
      </c>
      <c r="B7" s="212" t="s">
        <v>455</v>
      </c>
      <c r="C7" s="212" t="s">
        <v>724</v>
      </c>
      <c r="D7" s="212" t="s">
        <v>118</v>
      </c>
      <c r="E7" s="212" t="s">
        <v>455</v>
      </c>
      <c r="F7" s="212" t="s">
        <v>725</v>
      </c>
      <c r="G7" s="212" t="s">
        <v>726</v>
      </c>
      <c r="H7" s="212" t="s">
        <v>584</v>
      </c>
      <c r="I7" s="213"/>
      <c r="J7" s="214"/>
    </row>
    <row r="8" spans="1:10" ht="14.25" customHeight="1">
      <c r="A8" s="212" t="s">
        <v>445</v>
      </c>
      <c r="B8" s="212" t="s">
        <v>455</v>
      </c>
      <c r="C8" s="212" t="s">
        <v>727</v>
      </c>
      <c r="D8" s="212" t="s">
        <v>118</v>
      </c>
      <c r="E8" s="212" t="s">
        <v>445</v>
      </c>
      <c r="F8" s="212" t="s">
        <v>728</v>
      </c>
      <c r="G8" s="212" t="s">
        <v>729</v>
      </c>
      <c r="H8" s="212" t="s">
        <v>445</v>
      </c>
      <c r="I8" s="213"/>
      <c r="J8" s="214"/>
    </row>
    <row r="9" spans="1:10" ht="14.25" customHeight="1">
      <c r="A9" s="212" t="s">
        <v>452</v>
      </c>
      <c r="B9" s="212" t="s">
        <v>455</v>
      </c>
      <c r="C9" s="212" t="s">
        <v>730</v>
      </c>
      <c r="D9" s="212" t="s">
        <v>118</v>
      </c>
      <c r="E9" s="212" t="s">
        <v>443</v>
      </c>
      <c r="F9" s="212" t="s">
        <v>731</v>
      </c>
      <c r="G9" s="212" t="s">
        <v>732</v>
      </c>
      <c r="H9" s="212" t="s">
        <v>452</v>
      </c>
      <c r="I9" s="213"/>
      <c r="J9" s="214"/>
    </row>
    <row r="10" spans="1:10" ht="14.25" customHeight="1">
      <c r="A10" s="212" t="s">
        <v>584</v>
      </c>
      <c r="B10" s="212" t="s">
        <v>455</v>
      </c>
      <c r="C10" s="212" t="s">
        <v>733</v>
      </c>
      <c r="D10" s="212" t="s">
        <v>87</v>
      </c>
      <c r="E10" s="212" t="s">
        <v>452</v>
      </c>
      <c r="F10" s="212" t="s">
        <v>734</v>
      </c>
      <c r="G10" s="212" t="s">
        <v>735</v>
      </c>
      <c r="H10" s="212" t="s">
        <v>443</v>
      </c>
      <c r="I10" s="213"/>
      <c r="J10" s="214"/>
    </row>
    <row r="11" spans="1:10" ht="15" customHeight="1">
      <c r="A11" s="215"/>
      <c r="B11" s="215"/>
      <c r="C11" s="216"/>
      <c r="D11" s="216"/>
      <c r="E11" s="216"/>
      <c r="F11" s="216"/>
      <c r="G11" s="216"/>
      <c r="H11" s="216"/>
      <c r="I11" s="217"/>
      <c r="J11" s="217"/>
    </row>
    <row r="12" spans="1:10" ht="14.25" customHeight="1">
      <c r="A12" s="214"/>
      <c r="B12" s="218"/>
      <c r="C12" s="212"/>
      <c r="D12" s="212" t="s">
        <v>458</v>
      </c>
      <c r="E12" s="212" t="s">
        <v>459</v>
      </c>
      <c r="F12" s="212" t="s">
        <v>460</v>
      </c>
      <c r="G12" s="212" t="s">
        <v>461</v>
      </c>
      <c r="H12" s="212" t="s">
        <v>462</v>
      </c>
      <c r="I12" s="212" t="s">
        <v>463</v>
      </c>
      <c r="J12" s="212" t="s">
        <v>464</v>
      </c>
    </row>
    <row r="13" spans="1:10" ht="14.25" customHeight="1">
      <c r="A13" s="214"/>
      <c r="B13" s="218"/>
      <c r="C13" s="212" t="s">
        <v>465</v>
      </c>
      <c r="D13" s="212" t="s">
        <v>513</v>
      </c>
      <c r="E13" s="212" t="s">
        <v>487</v>
      </c>
      <c r="F13" s="212" t="s">
        <v>485</v>
      </c>
      <c r="G13" s="212" t="s">
        <v>473</v>
      </c>
      <c r="H13" s="212"/>
      <c r="I13" s="212" t="s">
        <v>465</v>
      </c>
      <c r="J13" s="212" t="s">
        <v>584</v>
      </c>
    </row>
    <row r="14" spans="1:10" ht="14.25" customHeight="1">
      <c r="A14" s="214"/>
      <c r="B14" s="218"/>
      <c r="C14" s="212" t="s">
        <v>736</v>
      </c>
      <c r="D14" s="212" t="s">
        <v>575</v>
      </c>
      <c r="E14" s="212" t="s">
        <v>524</v>
      </c>
      <c r="F14" s="212" t="s">
        <v>473</v>
      </c>
      <c r="G14" s="212"/>
      <c r="H14" s="212"/>
      <c r="I14" s="212" t="s">
        <v>574</v>
      </c>
      <c r="J14" s="212" t="s">
        <v>452</v>
      </c>
    </row>
    <row r="15" spans="1:10" ht="14.25" customHeight="1">
      <c r="A15" s="214"/>
      <c r="B15" s="218"/>
      <c r="C15" s="212" t="s">
        <v>737</v>
      </c>
      <c r="D15" s="212" t="s">
        <v>524</v>
      </c>
      <c r="E15" s="212" t="s">
        <v>513</v>
      </c>
      <c r="F15" s="212" t="s">
        <v>738</v>
      </c>
      <c r="G15" s="212"/>
      <c r="H15" s="212"/>
      <c r="I15" s="212" t="s">
        <v>574</v>
      </c>
      <c r="J15" s="212" t="s">
        <v>445</v>
      </c>
    </row>
    <row r="16" spans="1:10" ht="14.25" customHeight="1">
      <c r="A16" s="214"/>
      <c r="B16" s="218"/>
      <c r="C16" s="212" t="s">
        <v>468</v>
      </c>
      <c r="D16" s="212" t="s">
        <v>472</v>
      </c>
      <c r="E16" s="212" t="s">
        <v>469</v>
      </c>
      <c r="F16" s="212" t="s">
        <v>485</v>
      </c>
      <c r="G16" s="212"/>
      <c r="H16" s="212"/>
      <c r="I16" s="212" t="s">
        <v>467</v>
      </c>
      <c r="J16" s="212" t="s">
        <v>584</v>
      </c>
    </row>
    <row r="17" spans="1:10" ht="14.25" customHeight="1">
      <c r="A17" s="214"/>
      <c r="B17" s="218"/>
      <c r="C17" s="212" t="s">
        <v>471</v>
      </c>
      <c r="D17" s="212" t="s">
        <v>472</v>
      </c>
      <c r="E17" s="212" t="s">
        <v>473</v>
      </c>
      <c r="F17" s="212" t="s">
        <v>739</v>
      </c>
      <c r="G17" s="212" t="s">
        <v>575</v>
      </c>
      <c r="H17" s="212"/>
      <c r="I17" s="212" t="s">
        <v>465</v>
      </c>
      <c r="J17" s="212" t="s">
        <v>452</v>
      </c>
    </row>
    <row r="18" spans="1:10" ht="14.25" customHeight="1">
      <c r="A18" s="214"/>
      <c r="B18" s="218"/>
      <c r="C18" s="212" t="s">
        <v>740</v>
      </c>
      <c r="D18" s="212" t="s">
        <v>524</v>
      </c>
      <c r="E18" s="212" t="s">
        <v>473</v>
      </c>
      <c r="F18" s="212" t="s">
        <v>524</v>
      </c>
      <c r="G18" s="212"/>
      <c r="H18" s="212"/>
      <c r="I18" s="212" t="s">
        <v>574</v>
      </c>
      <c r="J18" s="212" t="s">
        <v>443</v>
      </c>
    </row>
    <row r="19" spans="1:10" ht="15" customHeight="1">
      <c r="A19" s="214"/>
      <c r="B19" s="214"/>
      <c r="C19" s="215"/>
      <c r="D19" s="215"/>
      <c r="E19" s="234"/>
      <c r="F19" s="215"/>
      <c r="G19" s="215"/>
      <c r="H19" s="215"/>
      <c r="I19" s="215"/>
      <c r="J19" s="215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65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16.7109375" style="108" customWidth="1"/>
    <col min="2" max="2" width="16.7109375" style="0" customWidth="1"/>
    <col min="3" max="3" width="26.8515625" style="0" customWidth="1"/>
    <col min="4" max="4" width="18.00390625" style="0" customWidth="1"/>
    <col min="5" max="5" width="20.57421875" style="0" customWidth="1"/>
    <col min="6" max="6" width="36.7109375" style="0" customWidth="1"/>
  </cols>
  <sheetData>
    <row r="1" spans="1:6" ht="94.5" customHeight="1">
      <c r="A1" s="108" t="s">
        <v>85</v>
      </c>
      <c r="B1" s="115" t="s">
        <v>84</v>
      </c>
      <c r="C1" s="115" t="s">
        <v>79</v>
      </c>
      <c r="D1" s="115" t="s">
        <v>80</v>
      </c>
      <c r="E1" s="115" t="s">
        <v>81</v>
      </c>
      <c r="F1" s="44" t="s">
        <v>82</v>
      </c>
    </row>
    <row r="2" spans="1:6" ht="12.75">
      <c r="A2" s="108">
        <v>1</v>
      </c>
      <c r="B2" s="108"/>
      <c r="C2" s="159" t="s">
        <v>86</v>
      </c>
      <c r="D2" s="159" t="s">
        <v>87</v>
      </c>
      <c r="E2" s="160">
        <v>2227</v>
      </c>
      <c r="F2" s="116" t="s">
        <v>200</v>
      </c>
    </row>
    <row r="3" spans="1:6" ht="12.75">
      <c r="A3" s="108">
        <v>2</v>
      </c>
      <c r="B3" s="108"/>
      <c r="C3" s="159" t="s">
        <v>241</v>
      </c>
      <c r="D3" s="159" t="s">
        <v>242</v>
      </c>
      <c r="E3" s="160">
        <v>2150</v>
      </c>
      <c r="F3" s="116" t="s">
        <v>200</v>
      </c>
    </row>
    <row r="4" spans="1:6" ht="12.75">
      <c r="A4" s="108">
        <v>3</v>
      </c>
      <c r="B4" s="108"/>
      <c r="C4" s="159" t="s">
        <v>89</v>
      </c>
      <c r="D4" s="159" t="s">
        <v>87</v>
      </c>
      <c r="E4" s="160">
        <v>2059</v>
      </c>
      <c r="F4" s="116" t="s">
        <v>201</v>
      </c>
    </row>
    <row r="5" spans="1:6" ht="12.75">
      <c r="A5" s="108">
        <v>4</v>
      </c>
      <c r="B5" s="108"/>
      <c r="C5" s="159" t="s">
        <v>88</v>
      </c>
      <c r="D5" s="159" t="s">
        <v>87</v>
      </c>
      <c r="E5" s="160">
        <v>2068</v>
      </c>
      <c r="F5" s="116" t="s">
        <v>201</v>
      </c>
    </row>
    <row r="6" spans="1:6" ht="12.75">
      <c r="A6" s="108">
        <v>5</v>
      </c>
      <c r="B6" s="108"/>
      <c r="C6" s="159" t="s">
        <v>92</v>
      </c>
      <c r="D6" s="159" t="s">
        <v>93</v>
      </c>
      <c r="E6" s="160">
        <v>1956</v>
      </c>
      <c r="F6" s="116" t="s">
        <v>201</v>
      </c>
    </row>
    <row r="7" spans="1:6" ht="12.75">
      <c r="A7" s="108">
        <v>6</v>
      </c>
      <c r="B7" s="108"/>
      <c r="C7" s="159" t="s">
        <v>90</v>
      </c>
      <c r="D7" s="159" t="s">
        <v>87</v>
      </c>
      <c r="E7" s="160">
        <v>2007</v>
      </c>
      <c r="F7" s="116" t="s">
        <v>201</v>
      </c>
    </row>
    <row r="8" spans="1:6" ht="12.75">
      <c r="A8" s="108">
        <v>7</v>
      </c>
      <c r="B8" s="108"/>
      <c r="C8" s="159" t="s">
        <v>94</v>
      </c>
      <c r="D8" s="159" t="s">
        <v>87</v>
      </c>
      <c r="E8" s="160">
        <v>1903</v>
      </c>
      <c r="F8" s="116" t="s">
        <v>201</v>
      </c>
    </row>
    <row r="9" spans="1:6" ht="12.75">
      <c r="A9" s="108">
        <v>8</v>
      </c>
      <c r="B9" s="108"/>
      <c r="C9" s="159" t="s">
        <v>91</v>
      </c>
      <c r="D9" s="159" t="s">
        <v>87</v>
      </c>
      <c r="E9" s="160">
        <v>2007</v>
      </c>
      <c r="F9" s="116" t="s">
        <v>201</v>
      </c>
    </row>
    <row r="10" spans="1:6" ht="12.75">
      <c r="A10" s="108">
        <v>9</v>
      </c>
      <c r="B10" s="108"/>
      <c r="C10" s="159" t="s">
        <v>95</v>
      </c>
      <c r="D10" s="159" t="s">
        <v>87</v>
      </c>
      <c r="E10" s="160">
        <v>1890</v>
      </c>
      <c r="F10" s="116" t="s">
        <v>201</v>
      </c>
    </row>
    <row r="11" spans="1:6" ht="12.75">
      <c r="A11" s="108">
        <v>10</v>
      </c>
      <c r="B11" s="114"/>
      <c r="C11" s="159" t="s">
        <v>103</v>
      </c>
      <c r="D11" s="159" t="s">
        <v>104</v>
      </c>
      <c r="E11" s="160">
        <v>1766</v>
      </c>
      <c r="F11" s="116" t="s">
        <v>202</v>
      </c>
    </row>
    <row r="12" spans="1:6" ht="12.75">
      <c r="A12" s="108">
        <v>11</v>
      </c>
      <c r="B12" s="114"/>
      <c r="C12" s="159" t="s">
        <v>99</v>
      </c>
      <c r="D12" s="159" t="s">
        <v>87</v>
      </c>
      <c r="E12" s="160">
        <v>1798</v>
      </c>
      <c r="F12" s="116" t="s">
        <v>202</v>
      </c>
    </row>
    <row r="13" spans="1:6" ht="12.75">
      <c r="A13" s="108">
        <v>12</v>
      </c>
      <c r="B13" s="114"/>
      <c r="C13" s="159" t="s">
        <v>96</v>
      </c>
      <c r="D13" s="159" t="s">
        <v>87</v>
      </c>
      <c r="E13" s="160">
        <v>1810</v>
      </c>
      <c r="F13" s="116" t="s">
        <v>201</v>
      </c>
    </row>
    <row r="14" spans="1:6" ht="12.75">
      <c r="A14" s="108">
        <v>13</v>
      </c>
      <c r="B14" s="114"/>
      <c r="C14" s="159" t="s">
        <v>101</v>
      </c>
      <c r="D14" s="159" t="s">
        <v>87</v>
      </c>
      <c r="E14" s="160">
        <v>1774</v>
      </c>
      <c r="F14" s="116" t="s">
        <v>204</v>
      </c>
    </row>
    <row r="15" spans="1:6" ht="12.75">
      <c r="A15" s="108">
        <v>14</v>
      </c>
      <c r="B15" s="114"/>
      <c r="C15" s="159" t="s">
        <v>102</v>
      </c>
      <c r="D15" s="159" t="s">
        <v>87</v>
      </c>
      <c r="E15" s="160">
        <v>1767</v>
      </c>
      <c r="F15" s="116" t="s">
        <v>202</v>
      </c>
    </row>
    <row r="16" spans="1:6" ht="12.75">
      <c r="A16" s="108">
        <v>15</v>
      </c>
      <c r="B16" s="114"/>
      <c r="C16" s="159" t="s">
        <v>97</v>
      </c>
      <c r="D16" s="159" t="s">
        <v>98</v>
      </c>
      <c r="E16" s="160">
        <v>1806</v>
      </c>
      <c r="F16" s="116" t="s">
        <v>201</v>
      </c>
    </row>
    <row r="17" spans="1:6" ht="12.75">
      <c r="A17" s="108">
        <v>16</v>
      </c>
      <c r="B17" s="114"/>
      <c r="C17" s="159" t="s">
        <v>100</v>
      </c>
      <c r="D17" s="159" t="s">
        <v>98</v>
      </c>
      <c r="E17" s="160">
        <v>1785</v>
      </c>
      <c r="F17" s="116" t="s">
        <v>202</v>
      </c>
    </row>
    <row r="18" spans="1:6" ht="12.75">
      <c r="A18" s="108">
        <v>17</v>
      </c>
      <c r="B18" s="114"/>
      <c r="C18" s="159" t="s">
        <v>112</v>
      </c>
      <c r="D18" s="159" t="s">
        <v>113</v>
      </c>
      <c r="E18" s="160">
        <v>1692</v>
      </c>
      <c r="F18" s="116" t="s">
        <v>202</v>
      </c>
    </row>
    <row r="19" spans="1:6" ht="12.75">
      <c r="A19" s="108">
        <v>18</v>
      </c>
      <c r="B19" s="114"/>
      <c r="C19" s="159" t="s">
        <v>109</v>
      </c>
      <c r="D19" s="159" t="s">
        <v>110</v>
      </c>
      <c r="E19" s="160">
        <v>1707</v>
      </c>
      <c r="F19" s="116" t="s">
        <v>207</v>
      </c>
    </row>
    <row r="20" spans="1:6" ht="12.75">
      <c r="A20" s="108">
        <v>19</v>
      </c>
      <c r="B20" s="114"/>
      <c r="C20" s="159" t="s">
        <v>120</v>
      </c>
      <c r="D20" s="159" t="s">
        <v>121</v>
      </c>
      <c r="E20" s="160">
        <v>1633</v>
      </c>
      <c r="F20" s="116" t="s">
        <v>202</v>
      </c>
    </row>
    <row r="21" spans="1:6" ht="12.75">
      <c r="A21" s="108">
        <v>20</v>
      </c>
      <c r="B21" s="114"/>
      <c r="C21" s="159" t="s">
        <v>211</v>
      </c>
      <c r="D21" s="159" t="s">
        <v>87</v>
      </c>
      <c r="E21" s="160">
        <v>1735</v>
      </c>
      <c r="F21" s="116" t="s">
        <v>202</v>
      </c>
    </row>
    <row r="22" spans="1:6" ht="12.75">
      <c r="A22" s="108">
        <v>21</v>
      </c>
      <c r="B22" s="114"/>
      <c r="C22" s="159" t="s">
        <v>117</v>
      </c>
      <c r="D22" s="159" t="s">
        <v>118</v>
      </c>
      <c r="E22" s="160">
        <v>1663</v>
      </c>
      <c r="F22" s="116" t="s">
        <v>202</v>
      </c>
    </row>
    <row r="23" spans="1:6" ht="12.75">
      <c r="A23" s="108">
        <v>22</v>
      </c>
      <c r="B23" s="114"/>
      <c r="C23" s="159" t="s">
        <v>122</v>
      </c>
      <c r="D23" s="159" t="s">
        <v>104</v>
      </c>
      <c r="E23" s="160">
        <v>1629</v>
      </c>
      <c r="F23" s="116" t="s">
        <v>202</v>
      </c>
    </row>
    <row r="24" spans="1:6" ht="12.75">
      <c r="A24" s="108">
        <v>23</v>
      </c>
      <c r="B24" s="114"/>
      <c r="C24" s="159" t="s">
        <v>119</v>
      </c>
      <c r="D24" s="159" t="s">
        <v>87</v>
      </c>
      <c r="E24" s="160">
        <v>1651</v>
      </c>
      <c r="F24" s="116" t="s">
        <v>202</v>
      </c>
    </row>
    <row r="25" spans="1:6" ht="12.75">
      <c r="A25" s="108">
        <v>24</v>
      </c>
      <c r="B25" s="114"/>
      <c r="C25" s="159" t="s">
        <v>123</v>
      </c>
      <c r="D25" s="159" t="s">
        <v>87</v>
      </c>
      <c r="E25" s="160">
        <v>1628</v>
      </c>
      <c r="F25" s="116" t="s">
        <v>202</v>
      </c>
    </row>
    <row r="26" spans="1:6" ht="12.75">
      <c r="A26" s="108">
        <v>25</v>
      </c>
      <c r="B26" s="114"/>
      <c r="C26" s="195" t="s">
        <v>108</v>
      </c>
      <c r="D26" s="195" t="s">
        <v>87</v>
      </c>
      <c r="E26" s="196">
        <v>1734</v>
      </c>
      <c r="F26" s="194" t="s">
        <v>204</v>
      </c>
    </row>
    <row r="27" spans="1:6" ht="12.75">
      <c r="A27" s="108">
        <v>26</v>
      </c>
      <c r="B27" s="114"/>
      <c r="C27" s="159" t="s">
        <v>114</v>
      </c>
      <c r="D27" s="159" t="s">
        <v>98</v>
      </c>
      <c r="E27" s="160">
        <v>1690</v>
      </c>
      <c r="F27" s="116" t="s">
        <v>202</v>
      </c>
    </row>
    <row r="28" spans="1:6" ht="12.75">
      <c r="A28" s="108">
        <v>27</v>
      </c>
      <c r="B28" s="114"/>
      <c r="C28" s="159" t="s">
        <v>111</v>
      </c>
      <c r="D28" s="159" t="s">
        <v>104</v>
      </c>
      <c r="E28" s="160">
        <v>1700</v>
      </c>
      <c r="F28" s="116" t="s">
        <v>202</v>
      </c>
    </row>
    <row r="29" spans="1:6" ht="12.75">
      <c r="A29" s="108">
        <v>28</v>
      </c>
      <c r="B29" s="114"/>
      <c r="C29" s="159" t="s">
        <v>105</v>
      </c>
      <c r="D29" s="159" t="s">
        <v>106</v>
      </c>
      <c r="E29" s="160">
        <v>1761</v>
      </c>
      <c r="F29" s="116" t="s">
        <v>202</v>
      </c>
    </row>
    <row r="30" spans="1:6" ht="12.75">
      <c r="A30" s="108">
        <v>29</v>
      </c>
      <c r="B30" s="114"/>
      <c r="C30" s="159" t="s">
        <v>115</v>
      </c>
      <c r="D30" s="159" t="s">
        <v>116</v>
      </c>
      <c r="E30" s="160">
        <v>1674</v>
      </c>
      <c r="F30" s="116" t="s">
        <v>202</v>
      </c>
    </row>
    <row r="31" spans="1:6" ht="12.75">
      <c r="A31" s="108">
        <v>30</v>
      </c>
      <c r="B31" s="114"/>
      <c r="C31" s="159" t="s">
        <v>126</v>
      </c>
      <c r="D31" s="159" t="s">
        <v>121</v>
      </c>
      <c r="E31" s="160">
        <v>1621</v>
      </c>
      <c r="F31" s="116" t="s">
        <v>204</v>
      </c>
    </row>
    <row r="32" spans="1:6" ht="12.75">
      <c r="A32" s="108">
        <v>31</v>
      </c>
      <c r="B32" s="114"/>
      <c r="C32" s="159" t="s">
        <v>124</v>
      </c>
      <c r="D32" s="159" t="s">
        <v>125</v>
      </c>
      <c r="E32" s="160">
        <v>1626</v>
      </c>
      <c r="F32" s="116" t="s">
        <v>204</v>
      </c>
    </row>
    <row r="33" spans="1:6" ht="12.75">
      <c r="A33" s="108">
        <v>32</v>
      </c>
      <c r="B33" s="114"/>
      <c r="C33" s="159" t="s">
        <v>107</v>
      </c>
      <c r="D33" s="159" t="s">
        <v>87</v>
      </c>
      <c r="E33" s="160">
        <v>1759</v>
      </c>
      <c r="F33" s="116" t="s">
        <v>202</v>
      </c>
    </row>
    <row r="34" spans="1:6" ht="12.75">
      <c r="A34" s="108">
        <v>33</v>
      </c>
      <c r="B34" s="114"/>
      <c r="C34" s="159" t="s">
        <v>127</v>
      </c>
      <c r="D34" s="159" t="s">
        <v>128</v>
      </c>
      <c r="E34" s="160">
        <v>1603</v>
      </c>
      <c r="F34" s="116" t="s">
        <v>202</v>
      </c>
    </row>
    <row r="35" spans="1:6" ht="12.75">
      <c r="A35" s="108">
        <v>34</v>
      </c>
      <c r="B35" s="114"/>
      <c r="C35" s="159" t="s">
        <v>137</v>
      </c>
      <c r="D35" s="159" t="s">
        <v>104</v>
      </c>
      <c r="E35" s="160">
        <v>1514</v>
      </c>
      <c r="F35" s="116" t="s">
        <v>205</v>
      </c>
    </row>
    <row r="36" spans="1:6" ht="12.75">
      <c r="A36" s="108">
        <v>35</v>
      </c>
      <c r="C36" s="159" t="s">
        <v>147</v>
      </c>
      <c r="D36" s="159" t="s">
        <v>121</v>
      </c>
      <c r="E36" s="160">
        <v>1445</v>
      </c>
      <c r="F36" s="116" t="s">
        <v>203</v>
      </c>
    </row>
    <row r="37" spans="1:6" ht="12.75">
      <c r="A37" s="108">
        <v>36</v>
      </c>
      <c r="B37" s="114"/>
      <c r="C37" s="159" t="s">
        <v>143</v>
      </c>
      <c r="D37" s="159" t="s">
        <v>87</v>
      </c>
      <c r="E37" s="160">
        <v>1468</v>
      </c>
      <c r="F37" s="116" t="s">
        <v>203</v>
      </c>
    </row>
    <row r="38" spans="1:6" ht="12.75">
      <c r="A38" s="108">
        <v>37</v>
      </c>
      <c r="B38" s="114"/>
      <c r="C38" s="159" t="s">
        <v>138</v>
      </c>
      <c r="D38" s="159" t="s">
        <v>87</v>
      </c>
      <c r="E38" s="160">
        <v>1501</v>
      </c>
      <c r="F38" s="116" t="s">
        <v>203</v>
      </c>
    </row>
    <row r="39" spans="1:6" ht="12.75">
      <c r="A39" s="108">
        <v>38</v>
      </c>
      <c r="B39" s="114"/>
      <c r="C39" s="159" t="s">
        <v>209</v>
      </c>
      <c r="D39" s="159" t="s">
        <v>125</v>
      </c>
      <c r="E39" s="160">
        <v>1528</v>
      </c>
      <c r="F39" s="116" t="s">
        <v>203</v>
      </c>
    </row>
    <row r="40" spans="1:6" ht="12.75">
      <c r="A40" s="108">
        <v>39</v>
      </c>
      <c r="B40" s="114"/>
      <c r="C40" s="159" t="s">
        <v>136</v>
      </c>
      <c r="D40" s="159" t="s">
        <v>87</v>
      </c>
      <c r="E40" s="160">
        <v>1551</v>
      </c>
      <c r="F40" s="116" t="s">
        <v>205</v>
      </c>
    </row>
    <row r="41" spans="1:6" ht="12.75">
      <c r="A41" s="108">
        <v>40</v>
      </c>
      <c r="B41" s="114"/>
      <c r="C41" s="159" t="s">
        <v>141</v>
      </c>
      <c r="D41" s="159" t="s">
        <v>125</v>
      </c>
      <c r="E41" s="160">
        <v>1487</v>
      </c>
      <c r="F41" s="116" t="s">
        <v>203</v>
      </c>
    </row>
    <row r="42" spans="1:6" ht="12.75">
      <c r="A42" s="108">
        <v>41</v>
      </c>
      <c r="B42" s="114"/>
      <c r="C42" s="159" t="s">
        <v>131</v>
      </c>
      <c r="D42" s="159" t="s">
        <v>132</v>
      </c>
      <c r="E42" s="160">
        <v>1582</v>
      </c>
      <c r="F42" s="116" t="s">
        <v>203</v>
      </c>
    </row>
    <row r="43" spans="1:6" ht="12.75">
      <c r="A43" s="108">
        <v>42</v>
      </c>
      <c r="B43" s="114"/>
      <c r="C43" s="159" t="s">
        <v>135</v>
      </c>
      <c r="D43" s="159" t="s">
        <v>121</v>
      </c>
      <c r="E43" s="160">
        <v>1548</v>
      </c>
      <c r="F43" s="116" t="s">
        <v>203</v>
      </c>
    </row>
    <row r="44" spans="1:6" ht="12.75">
      <c r="A44" s="108">
        <v>43</v>
      </c>
      <c r="B44" s="114"/>
      <c r="C44" s="159" t="s">
        <v>142</v>
      </c>
      <c r="D44" s="159" t="s">
        <v>87</v>
      </c>
      <c r="E44" s="160">
        <v>1485</v>
      </c>
      <c r="F44" s="116" t="s">
        <v>206</v>
      </c>
    </row>
    <row r="45" spans="1:6" ht="12.75">
      <c r="A45" s="108">
        <v>44</v>
      </c>
      <c r="B45" s="114"/>
      <c r="C45" s="159" t="s">
        <v>134</v>
      </c>
      <c r="D45" s="159" t="s">
        <v>93</v>
      </c>
      <c r="E45" s="160">
        <v>1565</v>
      </c>
      <c r="F45" s="116" t="s">
        <v>203</v>
      </c>
    </row>
    <row r="46" spans="1:6" ht="12.75">
      <c r="A46" s="108">
        <v>45</v>
      </c>
      <c r="B46" s="114"/>
      <c r="C46" s="159" t="s">
        <v>129</v>
      </c>
      <c r="D46" s="159" t="s">
        <v>87</v>
      </c>
      <c r="E46" s="160">
        <v>1601</v>
      </c>
      <c r="F46" s="116" t="s">
        <v>202</v>
      </c>
    </row>
    <row r="47" spans="1:6" ht="12.75">
      <c r="A47" s="108">
        <v>46</v>
      </c>
      <c r="C47" s="159" t="s">
        <v>150</v>
      </c>
      <c r="D47" s="159" t="s">
        <v>87</v>
      </c>
      <c r="E47" s="160">
        <v>1408</v>
      </c>
      <c r="F47" s="116" t="s">
        <v>203</v>
      </c>
    </row>
    <row r="48" spans="1:6" ht="12.75">
      <c r="A48" s="108">
        <v>47</v>
      </c>
      <c r="B48" s="114"/>
      <c r="C48" s="159" t="s">
        <v>144</v>
      </c>
      <c r="D48" s="159" t="s">
        <v>116</v>
      </c>
      <c r="E48" s="160">
        <v>1446</v>
      </c>
      <c r="F48" s="116" t="s">
        <v>203</v>
      </c>
    </row>
    <row r="49" spans="1:6" ht="12.75">
      <c r="A49" s="108">
        <v>48</v>
      </c>
      <c r="C49" s="159" t="s">
        <v>146</v>
      </c>
      <c r="D49" s="159" t="s">
        <v>140</v>
      </c>
      <c r="E49" s="160">
        <v>1601</v>
      </c>
      <c r="F49" s="116" t="s">
        <v>203</v>
      </c>
    </row>
    <row r="50" spans="1:6" ht="12.75">
      <c r="A50" s="108">
        <v>49</v>
      </c>
      <c r="B50" s="114"/>
      <c r="C50" s="159" t="s">
        <v>133</v>
      </c>
      <c r="D50" s="159" t="s">
        <v>87</v>
      </c>
      <c r="E50" s="160">
        <v>1578</v>
      </c>
      <c r="F50" s="116" t="s">
        <v>205</v>
      </c>
    </row>
    <row r="51" spans="1:6" ht="12.75">
      <c r="A51" s="108">
        <v>50</v>
      </c>
      <c r="C51" s="159" t="s">
        <v>148</v>
      </c>
      <c r="D51" s="159" t="s">
        <v>116</v>
      </c>
      <c r="E51" s="160">
        <v>1412</v>
      </c>
      <c r="F51" s="116" t="s">
        <v>203</v>
      </c>
    </row>
    <row r="52" spans="1:6" ht="12.75">
      <c r="A52" s="108">
        <v>51</v>
      </c>
      <c r="C52" s="159" t="s">
        <v>149</v>
      </c>
      <c r="D52" s="159" t="s">
        <v>87</v>
      </c>
      <c r="E52" s="160">
        <v>1412</v>
      </c>
      <c r="F52" s="116" t="s">
        <v>203</v>
      </c>
    </row>
    <row r="53" spans="1:6" ht="12.75">
      <c r="A53" s="108">
        <v>52</v>
      </c>
      <c r="B53" s="114"/>
      <c r="C53" s="195" t="s">
        <v>130</v>
      </c>
      <c r="D53" s="195" t="s">
        <v>128</v>
      </c>
      <c r="E53" s="196">
        <v>1599</v>
      </c>
      <c r="F53" s="194" t="s">
        <v>205</v>
      </c>
    </row>
    <row r="54" spans="1:6" ht="12.75">
      <c r="A54" s="108">
        <v>53</v>
      </c>
      <c r="C54" s="159" t="s">
        <v>145</v>
      </c>
      <c r="D54" s="159" t="s">
        <v>104</v>
      </c>
      <c r="E54" s="160">
        <v>1463</v>
      </c>
      <c r="F54" s="116" t="s">
        <v>206</v>
      </c>
    </row>
    <row r="55" spans="1:6" ht="12.75">
      <c r="A55" s="108">
        <v>54</v>
      </c>
      <c r="B55" s="114"/>
      <c r="C55" s="159" t="s">
        <v>139</v>
      </c>
      <c r="D55" s="159" t="s">
        <v>140</v>
      </c>
      <c r="E55" s="160">
        <v>1500</v>
      </c>
      <c r="F55" s="116" t="s">
        <v>206</v>
      </c>
    </row>
    <row r="56" spans="1:6" ht="12.75">
      <c r="A56" s="108">
        <v>55</v>
      </c>
      <c r="C56" s="159" t="s">
        <v>233</v>
      </c>
      <c r="D56" s="159" t="s">
        <v>87</v>
      </c>
      <c r="E56" s="160">
        <v>1396</v>
      </c>
      <c r="F56" s="116" t="s">
        <v>433</v>
      </c>
    </row>
    <row r="57" spans="1:6" ht="12.75">
      <c r="A57" s="108">
        <v>56</v>
      </c>
      <c r="C57" s="159" t="s">
        <v>249</v>
      </c>
      <c r="D57" s="159" t="s">
        <v>104</v>
      </c>
      <c r="E57" s="160">
        <v>1384</v>
      </c>
      <c r="F57" s="116" t="s">
        <v>433</v>
      </c>
    </row>
    <row r="58" spans="1:6" ht="12.75">
      <c r="A58" s="108">
        <v>57</v>
      </c>
      <c r="C58" s="159" t="s">
        <v>240</v>
      </c>
      <c r="D58" s="159" t="s">
        <v>125</v>
      </c>
      <c r="E58" s="160">
        <v>1368</v>
      </c>
      <c r="F58" s="116" t="s">
        <v>433</v>
      </c>
    </row>
    <row r="59" spans="1:6" ht="12.75">
      <c r="A59" s="108">
        <v>58</v>
      </c>
      <c r="C59" s="159" t="s">
        <v>259</v>
      </c>
      <c r="D59" s="159" t="s">
        <v>116</v>
      </c>
      <c r="E59" s="160">
        <v>1362</v>
      </c>
      <c r="F59" s="116" t="s">
        <v>433</v>
      </c>
    </row>
    <row r="60" spans="1:6" ht="12.75">
      <c r="A60" s="108">
        <v>59</v>
      </c>
      <c r="C60" s="159" t="s">
        <v>245</v>
      </c>
      <c r="D60" s="159" t="s">
        <v>87</v>
      </c>
      <c r="E60" s="160">
        <v>1196</v>
      </c>
      <c r="F60" s="116" t="s">
        <v>433</v>
      </c>
    </row>
    <row r="61" spans="1:6" ht="12.75">
      <c r="A61" s="108">
        <v>60</v>
      </c>
      <c r="C61" s="159" t="s">
        <v>231</v>
      </c>
      <c r="D61" s="159" t="s">
        <v>125</v>
      </c>
      <c r="E61" s="160">
        <v>1349</v>
      </c>
      <c r="F61" s="116" t="s">
        <v>433</v>
      </c>
    </row>
    <row r="62" spans="1:6" ht="12.75">
      <c r="A62" s="108">
        <v>61</v>
      </c>
      <c r="C62" s="159" t="s">
        <v>434</v>
      </c>
      <c r="D62" t="s">
        <v>125</v>
      </c>
      <c r="E62" s="160">
        <v>1274</v>
      </c>
      <c r="F62" s="116" t="s">
        <v>433</v>
      </c>
    </row>
    <row r="63" spans="1:6" ht="12.75">
      <c r="A63" s="108">
        <v>62</v>
      </c>
      <c r="C63" s="159" t="s">
        <v>223</v>
      </c>
      <c r="D63" s="159" t="s">
        <v>87</v>
      </c>
      <c r="E63" s="160">
        <v>1336</v>
      </c>
      <c r="F63" s="116" t="s">
        <v>433</v>
      </c>
    </row>
    <row r="64" spans="1:6" ht="12.75">
      <c r="A64" s="108">
        <v>63</v>
      </c>
      <c r="C64" s="159" t="s">
        <v>237</v>
      </c>
      <c r="D64" s="159" t="s">
        <v>118</v>
      </c>
      <c r="E64" s="160">
        <v>1324</v>
      </c>
      <c r="F64" s="116" t="s">
        <v>433</v>
      </c>
    </row>
    <row r="65" spans="1:6" ht="12.75">
      <c r="A65" s="108">
        <v>64</v>
      </c>
      <c r="C65" s="159" t="s">
        <v>225</v>
      </c>
      <c r="D65" s="159" t="s">
        <v>98</v>
      </c>
      <c r="E65" s="160">
        <v>997</v>
      </c>
      <c r="F65" s="116" t="s">
        <v>433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421875" style="68" customWidth="1"/>
    <col min="2" max="2" width="10.28125" style="0" bestFit="1" customWidth="1"/>
    <col min="3" max="3" width="12.140625" style="0" customWidth="1"/>
    <col min="4" max="4" width="4.57421875" style="0" customWidth="1"/>
    <col min="5" max="5" width="21.00390625" style="0" customWidth="1"/>
    <col min="6" max="6" width="10.8515625" style="52" customWidth="1"/>
    <col min="7" max="7" width="23.8515625" style="52" customWidth="1"/>
    <col min="8" max="9" width="20.8515625" style="52" customWidth="1"/>
    <col min="10" max="10" width="18.140625" style="0" customWidth="1"/>
    <col min="11" max="11" width="8.57421875" style="0" customWidth="1"/>
    <col min="12" max="12" width="5.28125" style="0" customWidth="1"/>
    <col min="13" max="13" width="3.421875" style="0" customWidth="1"/>
  </cols>
  <sheetData>
    <row r="1" spans="1:12" ht="15" customHeight="1">
      <c r="A1" s="71">
        <v>1</v>
      </c>
      <c r="B1" s="5" t="s">
        <v>151</v>
      </c>
      <c r="C1" s="117"/>
      <c r="D1" s="45">
        <v>1</v>
      </c>
      <c r="E1" s="131" t="s">
        <v>86</v>
      </c>
      <c r="F1" s="49"/>
      <c r="G1" s="49"/>
      <c r="H1" s="49"/>
      <c r="I1" s="49"/>
      <c r="J1" s="66" t="s">
        <v>6</v>
      </c>
      <c r="K1" s="3"/>
      <c r="L1" s="3"/>
    </row>
    <row r="2" spans="1:12" ht="15" customHeight="1" thickBot="1">
      <c r="A2" s="72">
        <v>64</v>
      </c>
      <c r="B2" s="161" t="s">
        <v>212</v>
      </c>
      <c r="C2" s="103"/>
      <c r="D2" s="46"/>
      <c r="E2" s="157" t="s">
        <v>222</v>
      </c>
      <c r="F2" s="166" t="s">
        <v>7</v>
      </c>
      <c r="G2" s="138" t="s">
        <v>86</v>
      </c>
      <c r="H2" s="49"/>
      <c r="I2" s="49"/>
      <c r="K2" s="3"/>
      <c r="L2" s="3"/>
    </row>
    <row r="3" spans="1:12" ht="15" customHeight="1">
      <c r="A3" s="71">
        <v>48</v>
      </c>
      <c r="B3" s="7" t="s">
        <v>171</v>
      </c>
      <c r="D3" s="149">
        <v>2</v>
      </c>
      <c r="E3" s="131" t="s">
        <v>107</v>
      </c>
      <c r="F3" s="50"/>
      <c r="G3" s="132" t="s">
        <v>263</v>
      </c>
      <c r="H3" s="54"/>
      <c r="I3" s="57" t="s">
        <v>8</v>
      </c>
      <c r="J3" s="56" t="s">
        <v>86</v>
      </c>
      <c r="K3" s="3"/>
      <c r="L3" s="3"/>
    </row>
    <row r="4" spans="1:13" ht="15" customHeight="1" thickBot="1">
      <c r="A4" s="72">
        <v>32</v>
      </c>
      <c r="B4" s="8" t="s">
        <v>164</v>
      </c>
      <c r="C4" s="103"/>
      <c r="D4" s="143"/>
      <c r="E4" s="157" t="s">
        <v>226</v>
      </c>
      <c r="F4" s="49"/>
      <c r="G4" s="171" t="s">
        <v>9</v>
      </c>
      <c r="H4" s="138" t="s">
        <v>86</v>
      </c>
      <c r="I4" s="57"/>
      <c r="J4" s="166" t="s">
        <v>10</v>
      </c>
      <c r="K4" s="39" t="s">
        <v>86</v>
      </c>
      <c r="L4" s="15"/>
      <c r="M4" s="40"/>
    </row>
    <row r="5" spans="1:12" ht="15" customHeight="1">
      <c r="A5" s="71">
        <v>24</v>
      </c>
      <c r="B5" s="5" t="s">
        <v>160</v>
      </c>
      <c r="D5" s="45">
        <v>3</v>
      </c>
      <c r="E5" s="131" t="s">
        <v>141</v>
      </c>
      <c r="F5" s="49"/>
      <c r="G5" s="53"/>
      <c r="H5" s="139" t="s">
        <v>288</v>
      </c>
      <c r="I5" s="57" t="s">
        <v>11</v>
      </c>
      <c r="J5" s="190" t="s">
        <v>430</v>
      </c>
      <c r="K5" s="158" t="s">
        <v>387</v>
      </c>
      <c r="L5" s="102" t="s">
        <v>12</v>
      </c>
    </row>
    <row r="6" spans="1:12" ht="15" customHeight="1" thickBot="1">
      <c r="A6" s="72">
        <v>40</v>
      </c>
      <c r="B6" s="6" t="s">
        <v>167</v>
      </c>
      <c r="C6" s="103"/>
      <c r="D6" s="46"/>
      <c r="E6" s="157" t="s">
        <v>228</v>
      </c>
      <c r="F6" s="166" t="s">
        <v>13</v>
      </c>
      <c r="G6" s="140" t="s">
        <v>100</v>
      </c>
      <c r="H6" s="53"/>
      <c r="I6" s="49"/>
      <c r="J6" s="4"/>
      <c r="K6" s="3"/>
      <c r="L6" s="102" t="s">
        <v>14</v>
      </c>
    </row>
    <row r="7" spans="1:12" ht="15" customHeight="1">
      <c r="A7" s="71">
        <v>56</v>
      </c>
      <c r="B7" s="164" t="s">
        <v>213</v>
      </c>
      <c r="D7" s="45">
        <v>4</v>
      </c>
      <c r="E7" s="131" t="s">
        <v>100</v>
      </c>
      <c r="F7" s="50"/>
      <c r="G7" s="157" t="s">
        <v>272</v>
      </c>
      <c r="H7" s="53"/>
      <c r="I7" s="49"/>
      <c r="J7" s="4"/>
      <c r="K7" s="3"/>
      <c r="L7" s="3"/>
    </row>
    <row r="8" spans="1:12" ht="15" customHeight="1" thickBot="1">
      <c r="A8" s="72">
        <v>16</v>
      </c>
      <c r="B8" s="9" t="s">
        <v>157</v>
      </c>
      <c r="C8" s="103"/>
      <c r="D8" s="46"/>
      <c r="E8" s="157" t="s">
        <v>230</v>
      </c>
      <c r="F8" s="49"/>
      <c r="G8" s="49"/>
      <c r="H8" s="171" t="s">
        <v>15</v>
      </c>
      <c r="I8" s="138" t="s">
        <v>86</v>
      </c>
      <c r="J8" s="4"/>
      <c r="K8" s="3"/>
      <c r="L8" s="3"/>
    </row>
    <row r="9" spans="2:12" ht="14.25" customHeight="1" thickBot="1">
      <c r="B9" s="2"/>
      <c r="D9" s="2"/>
      <c r="E9" s="2"/>
      <c r="F9" s="49"/>
      <c r="G9" s="49"/>
      <c r="H9" s="53"/>
      <c r="I9" s="139" t="s">
        <v>315</v>
      </c>
      <c r="J9" s="4"/>
      <c r="K9" s="3"/>
      <c r="L9" s="3"/>
    </row>
    <row r="10" spans="1:12" ht="15" customHeight="1">
      <c r="A10" s="71">
        <v>12</v>
      </c>
      <c r="B10" s="162" t="s">
        <v>174</v>
      </c>
      <c r="C10" s="104"/>
      <c r="D10" s="45">
        <v>5</v>
      </c>
      <c r="E10" s="131" t="s">
        <v>174</v>
      </c>
      <c r="F10" s="49"/>
      <c r="G10" s="49"/>
      <c r="H10" s="53"/>
      <c r="I10" s="53"/>
      <c r="J10" s="4"/>
      <c r="K10" s="3"/>
      <c r="L10" s="3"/>
    </row>
    <row r="11" spans="1:12" ht="15" customHeight="1" thickBot="1">
      <c r="A11" s="72">
        <v>52</v>
      </c>
      <c r="B11" s="161" t="s">
        <v>174</v>
      </c>
      <c r="C11" s="103"/>
      <c r="D11" s="46"/>
      <c r="E11" s="157" t="s">
        <v>83</v>
      </c>
      <c r="F11" s="48" t="s">
        <v>16</v>
      </c>
      <c r="G11" s="138" t="s">
        <v>134</v>
      </c>
      <c r="H11" s="53"/>
      <c r="I11" s="53"/>
      <c r="J11" s="4"/>
      <c r="K11" s="3"/>
      <c r="L11" s="3"/>
    </row>
    <row r="12" spans="1:12" ht="15" customHeight="1">
      <c r="A12" s="71">
        <v>36</v>
      </c>
      <c r="B12" s="164" t="s">
        <v>169</v>
      </c>
      <c r="D12" s="45">
        <v>6</v>
      </c>
      <c r="E12" s="131" t="s">
        <v>134</v>
      </c>
      <c r="F12" s="50"/>
      <c r="G12" s="139" t="s">
        <v>83</v>
      </c>
      <c r="H12" s="53"/>
      <c r="I12" s="53"/>
      <c r="J12" s="4"/>
      <c r="K12" s="3"/>
      <c r="L12" s="3"/>
    </row>
    <row r="13" spans="1:12" ht="15" customHeight="1" thickBot="1">
      <c r="A13" s="72">
        <v>20</v>
      </c>
      <c r="B13" s="163" t="s">
        <v>210</v>
      </c>
      <c r="C13" s="103"/>
      <c r="D13" s="46"/>
      <c r="E13" s="157" t="s">
        <v>227</v>
      </c>
      <c r="F13" s="49"/>
      <c r="G13" s="171" t="s">
        <v>17</v>
      </c>
      <c r="H13" s="140" t="s">
        <v>91</v>
      </c>
      <c r="I13" s="53"/>
      <c r="J13" s="4"/>
      <c r="K13" s="3"/>
      <c r="L13" s="3"/>
    </row>
    <row r="14" spans="1:12" ht="15" customHeight="1">
      <c r="A14" s="71">
        <v>28</v>
      </c>
      <c r="B14" s="5" t="s">
        <v>162</v>
      </c>
      <c r="D14" s="45">
        <v>7</v>
      </c>
      <c r="E14" s="131" t="s">
        <v>105</v>
      </c>
      <c r="F14" s="49"/>
      <c r="G14" s="53"/>
      <c r="H14" s="157" t="s">
        <v>287</v>
      </c>
      <c r="I14" s="53"/>
      <c r="J14" s="4"/>
      <c r="K14" s="3"/>
      <c r="L14" s="3"/>
    </row>
    <row r="15" spans="1:12" ht="15" customHeight="1" thickBot="1">
      <c r="A15" s="72">
        <v>44</v>
      </c>
      <c r="B15" s="161" t="s">
        <v>166</v>
      </c>
      <c r="C15" s="103"/>
      <c r="D15" s="46"/>
      <c r="E15" s="157" t="s">
        <v>235</v>
      </c>
      <c r="F15" s="166" t="s">
        <v>18</v>
      </c>
      <c r="G15" s="140" t="s">
        <v>91</v>
      </c>
      <c r="H15" s="54"/>
      <c r="I15" s="53"/>
      <c r="J15" s="4"/>
      <c r="K15" s="3"/>
      <c r="L15" s="3"/>
    </row>
    <row r="16" spans="1:10" ht="15" customHeight="1">
      <c r="A16" s="71">
        <v>60</v>
      </c>
      <c r="B16" s="164" t="s">
        <v>214</v>
      </c>
      <c r="D16" s="45">
        <v>8</v>
      </c>
      <c r="E16" s="131" t="s">
        <v>91</v>
      </c>
      <c r="F16" s="50"/>
      <c r="G16" s="157" t="s">
        <v>268</v>
      </c>
      <c r="H16" s="54"/>
      <c r="I16" s="53"/>
      <c r="J16" s="4"/>
    </row>
    <row r="17" spans="1:12" ht="15" customHeight="1" thickBot="1">
      <c r="A17" s="72">
        <v>8</v>
      </c>
      <c r="B17" s="9" t="s">
        <v>154</v>
      </c>
      <c r="C17" s="103"/>
      <c r="D17" s="46"/>
      <c r="E17" s="157" t="s">
        <v>224</v>
      </c>
      <c r="F17" s="49"/>
      <c r="G17" s="49"/>
      <c r="H17" s="54"/>
      <c r="I17" s="171" t="s">
        <v>19</v>
      </c>
      <c r="J17" s="457" t="s">
        <v>86</v>
      </c>
      <c r="K17" s="458"/>
      <c r="L17" s="3"/>
    </row>
    <row r="18" spans="4:12" ht="11.25" customHeight="1" thickBot="1">
      <c r="D18" s="47"/>
      <c r="E18" s="47"/>
      <c r="F18" s="51"/>
      <c r="G18" s="49"/>
      <c r="H18" s="54"/>
      <c r="I18" s="53"/>
      <c r="J18" s="459" t="s">
        <v>367</v>
      </c>
      <c r="K18" s="460"/>
      <c r="L18" s="3"/>
    </row>
    <row r="19" spans="1:12" ht="15" customHeight="1">
      <c r="A19" s="71">
        <v>5</v>
      </c>
      <c r="B19" s="5" t="s">
        <v>153</v>
      </c>
      <c r="C19" s="104"/>
      <c r="D19" s="45">
        <v>9</v>
      </c>
      <c r="E19" s="131" t="s">
        <v>92</v>
      </c>
      <c r="F19" s="49"/>
      <c r="G19" s="49"/>
      <c r="H19" s="49"/>
      <c r="I19" s="53"/>
      <c r="J19" s="4"/>
      <c r="K19" s="55"/>
      <c r="L19" s="55"/>
    </row>
    <row r="20" spans="1:12" ht="15" customHeight="1" thickBot="1">
      <c r="A20" s="72">
        <v>58</v>
      </c>
      <c r="B20" s="161" t="s">
        <v>215</v>
      </c>
      <c r="C20" s="103"/>
      <c r="D20" s="46"/>
      <c r="E20" s="157" t="s">
        <v>232</v>
      </c>
      <c r="F20" s="166" t="s">
        <v>20</v>
      </c>
      <c r="G20" s="138" t="s">
        <v>92</v>
      </c>
      <c r="H20" s="49"/>
      <c r="I20" s="53"/>
      <c r="J20" s="4"/>
      <c r="K20" s="3"/>
      <c r="L20" s="3"/>
    </row>
    <row r="21" spans="1:12" ht="15" customHeight="1">
      <c r="A21" s="71">
        <v>42</v>
      </c>
      <c r="B21" s="7" t="s">
        <v>168</v>
      </c>
      <c r="D21" s="45">
        <v>10</v>
      </c>
      <c r="E21" s="131" t="s">
        <v>135</v>
      </c>
      <c r="F21" s="50"/>
      <c r="G21" s="139" t="s">
        <v>266</v>
      </c>
      <c r="H21" s="54"/>
      <c r="I21" s="53"/>
      <c r="J21" s="4"/>
      <c r="K21" s="3"/>
      <c r="L21" s="3"/>
    </row>
    <row r="22" spans="1:12" ht="15" customHeight="1" thickBot="1">
      <c r="A22" s="72">
        <v>26</v>
      </c>
      <c r="B22" s="8" t="s">
        <v>161</v>
      </c>
      <c r="C22" s="103"/>
      <c r="D22" s="46"/>
      <c r="E22" s="157" t="s">
        <v>238</v>
      </c>
      <c r="F22" s="49"/>
      <c r="G22" s="171" t="s">
        <v>21</v>
      </c>
      <c r="H22" s="138" t="s">
        <v>92</v>
      </c>
      <c r="I22" s="53"/>
      <c r="J22" s="4"/>
      <c r="K22" s="3"/>
      <c r="L22" s="3"/>
    </row>
    <row r="23" spans="1:12" ht="15" customHeight="1">
      <c r="A23" s="71">
        <v>18</v>
      </c>
      <c r="B23" s="5" t="s">
        <v>158</v>
      </c>
      <c r="D23" s="45">
        <v>11</v>
      </c>
      <c r="E23" s="131" t="s">
        <v>109</v>
      </c>
      <c r="F23" s="49"/>
      <c r="G23" s="53"/>
      <c r="H23" s="139" t="s">
        <v>290</v>
      </c>
      <c r="I23" s="53"/>
      <c r="J23" s="4"/>
      <c r="K23" s="3"/>
      <c r="L23" s="3"/>
    </row>
    <row r="24" spans="1:12" ht="15" customHeight="1" thickBot="1">
      <c r="A24" s="72">
        <v>34</v>
      </c>
      <c r="B24" s="6" t="s">
        <v>165</v>
      </c>
      <c r="C24" s="103"/>
      <c r="D24" s="46"/>
      <c r="E24" s="157" t="s">
        <v>229</v>
      </c>
      <c r="F24" s="166" t="s">
        <v>22</v>
      </c>
      <c r="G24" s="140" t="s">
        <v>103</v>
      </c>
      <c r="H24" s="53"/>
      <c r="I24" s="53"/>
      <c r="J24" s="4"/>
      <c r="K24" s="3"/>
      <c r="L24" s="3"/>
    </row>
    <row r="25" spans="1:12" ht="15" customHeight="1">
      <c r="A25" s="71">
        <v>50</v>
      </c>
      <c r="B25" s="7" t="s">
        <v>172</v>
      </c>
      <c r="D25" s="45">
        <v>12</v>
      </c>
      <c r="E25" s="131" t="s">
        <v>103</v>
      </c>
      <c r="F25" s="50"/>
      <c r="G25" s="157" t="s">
        <v>273</v>
      </c>
      <c r="H25" s="53"/>
      <c r="I25" s="53"/>
      <c r="J25" s="4"/>
      <c r="K25" s="3"/>
      <c r="L25" s="3"/>
    </row>
    <row r="26" spans="1:12" ht="15" customHeight="1" thickBot="1">
      <c r="A26" s="72">
        <v>10</v>
      </c>
      <c r="B26" s="9" t="s">
        <v>155</v>
      </c>
      <c r="C26" s="103"/>
      <c r="D26" s="46"/>
      <c r="E26" s="157" t="s">
        <v>255</v>
      </c>
      <c r="F26" s="49"/>
      <c r="G26" s="49"/>
      <c r="H26" s="171" t="s">
        <v>23</v>
      </c>
      <c r="I26" s="140" t="s">
        <v>88</v>
      </c>
      <c r="J26" s="4"/>
      <c r="K26" s="3"/>
      <c r="L26" s="3"/>
    </row>
    <row r="27" spans="2:12" ht="14.25" customHeight="1" thickBot="1">
      <c r="B27" s="2"/>
      <c r="D27" s="2"/>
      <c r="E27" s="2"/>
      <c r="F27" s="49"/>
      <c r="G27" s="49"/>
      <c r="H27" s="53"/>
      <c r="I27" s="157" t="s">
        <v>320</v>
      </c>
      <c r="J27" s="4"/>
      <c r="K27" s="3"/>
      <c r="L27" s="3"/>
    </row>
    <row r="28" spans="1:10" ht="15" customHeight="1">
      <c r="A28" s="71">
        <v>14</v>
      </c>
      <c r="B28" s="5" t="s">
        <v>156</v>
      </c>
      <c r="C28" s="104"/>
      <c r="D28" s="45">
        <v>13</v>
      </c>
      <c r="E28" s="131" t="s">
        <v>102</v>
      </c>
      <c r="F28" s="49"/>
      <c r="G28" s="49"/>
      <c r="H28" s="53"/>
      <c r="I28" s="54"/>
      <c r="J28" s="4"/>
    </row>
    <row r="29" spans="1:10" ht="15" customHeight="1" thickBot="1">
      <c r="A29" s="72">
        <v>54</v>
      </c>
      <c r="B29" s="6" t="s">
        <v>173</v>
      </c>
      <c r="C29" s="103"/>
      <c r="D29" s="46"/>
      <c r="E29" s="157" t="s">
        <v>234</v>
      </c>
      <c r="F29" s="166" t="s">
        <v>24</v>
      </c>
      <c r="G29" s="138" t="s">
        <v>102</v>
      </c>
      <c r="H29" s="53"/>
      <c r="I29" s="54"/>
      <c r="J29" s="66"/>
    </row>
    <row r="30" spans="1:12" ht="15" customHeight="1">
      <c r="A30" s="71">
        <v>38</v>
      </c>
      <c r="B30" s="164" t="s">
        <v>208</v>
      </c>
      <c r="D30" s="45">
        <v>14</v>
      </c>
      <c r="E30" s="131" t="s">
        <v>209</v>
      </c>
      <c r="F30" s="50"/>
      <c r="G30" s="139" t="s">
        <v>270</v>
      </c>
      <c r="H30" s="53"/>
      <c r="I30" s="49"/>
      <c r="K30" s="3"/>
      <c r="L30" s="3"/>
    </row>
    <row r="31" spans="1:9" ht="15" customHeight="1" thickBot="1">
      <c r="A31" s="72">
        <v>22</v>
      </c>
      <c r="B31" s="8" t="s">
        <v>159</v>
      </c>
      <c r="C31" s="103"/>
      <c r="D31" s="46"/>
      <c r="E31" s="157" t="s">
        <v>247</v>
      </c>
      <c r="F31" s="49"/>
      <c r="G31" s="171" t="s">
        <v>25</v>
      </c>
      <c r="H31" s="140" t="s">
        <v>88</v>
      </c>
      <c r="I31" s="57"/>
    </row>
    <row r="32" spans="1:9" ht="15" customHeight="1">
      <c r="A32" s="71">
        <v>30</v>
      </c>
      <c r="B32" s="5" t="s">
        <v>163</v>
      </c>
      <c r="D32" s="45">
        <v>15</v>
      </c>
      <c r="E32" s="131" t="s">
        <v>150</v>
      </c>
      <c r="F32" s="49"/>
      <c r="G32" s="53"/>
      <c r="H32" s="157" t="s">
        <v>289</v>
      </c>
      <c r="I32" s="57"/>
    </row>
    <row r="33" spans="1:9" ht="15" customHeight="1" thickBot="1">
      <c r="A33" s="72">
        <v>46</v>
      </c>
      <c r="B33" s="6" t="s">
        <v>170</v>
      </c>
      <c r="C33" s="103"/>
      <c r="D33" s="46"/>
      <c r="E33" s="157" t="s">
        <v>246</v>
      </c>
      <c r="F33" s="166" t="s">
        <v>26</v>
      </c>
      <c r="G33" s="140" t="s">
        <v>88</v>
      </c>
      <c r="H33" s="54"/>
      <c r="I33" s="57"/>
    </row>
    <row r="34" spans="1:9" ht="15" customHeight="1">
      <c r="A34" s="71">
        <v>62</v>
      </c>
      <c r="B34" s="164" t="s">
        <v>216</v>
      </c>
      <c r="D34" s="45">
        <v>16</v>
      </c>
      <c r="E34" s="131" t="s">
        <v>88</v>
      </c>
      <c r="F34" s="50"/>
      <c r="G34" s="157" t="s">
        <v>269</v>
      </c>
      <c r="H34" s="54"/>
      <c r="I34" s="54"/>
    </row>
    <row r="35" spans="1:9" ht="15" customHeight="1" thickBot="1">
      <c r="A35" s="72">
        <v>4</v>
      </c>
      <c r="B35" s="9" t="s">
        <v>152</v>
      </c>
      <c r="C35" s="103"/>
      <c r="D35" s="46"/>
      <c r="E35" s="157" t="s">
        <v>236</v>
      </c>
      <c r="F35" s="49"/>
      <c r="G35" s="49"/>
      <c r="H35" s="54"/>
      <c r="I35" s="54"/>
    </row>
  </sheetData>
  <sheetProtection/>
  <mergeCells count="2">
    <mergeCell ref="J17:K17"/>
    <mergeCell ref="J18:K18"/>
  </mergeCells>
  <printOptions/>
  <pageMargins left="0.15748031496062992" right="0.15748031496062992" top="0.7874015748031497" bottom="0.5905511811023623" header="0.31496062992125984" footer="0.31496062992125984"/>
  <pageSetup fitToHeight="1" fitToWidth="1" horizontalDpi="300" verticalDpi="300" orientation="landscape" paperSize="9" scale="92" r:id="rId2"/>
  <headerFooter alignWithMargins="0">
    <oddHeader>&amp;Csivu 1 / 8</oddHeader>
  </headerFooter>
  <ignoredErrors>
    <ignoredError sqref="F2:F20 G13 F24:F33 G22:G23 H26 I17 H8 I3:I5 J4 G26:G28 G31 G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3.421875" style="0" customWidth="1"/>
    <col min="2" max="2" width="15.57421875" style="0" customWidth="1"/>
    <col min="4" max="4" width="11.28125" style="0" customWidth="1"/>
    <col min="5" max="5" width="14.140625" style="0" customWidth="1"/>
    <col min="6" max="6" width="3.00390625" style="52" bestFit="1" customWidth="1"/>
    <col min="7" max="7" width="16.57421875" style="52" customWidth="1"/>
    <col min="8" max="8" width="17.421875" style="52" customWidth="1"/>
    <col min="9" max="9" width="16.57421875" style="52" customWidth="1"/>
    <col min="10" max="10" width="17.57421875" style="52" customWidth="1"/>
    <col min="11" max="11" width="12.00390625" style="0" customWidth="1"/>
    <col min="12" max="12" width="12.421875" style="0" customWidth="1"/>
    <col min="13" max="13" width="4.00390625" style="0" customWidth="1"/>
  </cols>
  <sheetData>
    <row r="1" spans="1:11" ht="14.25">
      <c r="A1" s="10">
        <v>3</v>
      </c>
      <c r="B1" s="5" t="s">
        <v>175</v>
      </c>
      <c r="C1" s="117"/>
      <c r="D1" s="45">
        <v>17</v>
      </c>
      <c r="E1" s="131" t="s">
        <v>89</v>
      </c>
      <c r="F1" s="49"/>
      <c r="G1" s="49"/>
      <c r="H1" s="49"/>
      <c r="I1" s="118">
        <v>-185</v>
      </c>
      <c r="J1" s="150" t="s">
        <v>88</v>
      </c>
      <c r="K1" s="119"/>
    </row>
    <row r="2" spans="1:12" ht="15" thickBot="1">
      <c r="A2" s="11">
        <v>61</v>
      </c>
      <c r="B2" s="161" t="s">
        <v>217</v>
      </c>
      <c r="C2" s="103"/>
      <c r="D2" s="46"/>
      <c r="E2" s="157" t="s">
        <v>239</v>
      </c>
      <c r="F2" s="166" t="s">
        <v>27</v>
      </c>
      <c r="G2" s="138" t="s">
        <v>89</v>
      </c>
      <c r="H2" s="49"/>
      <c r="I2" s="120"/>
      <c r="J2" s="187" t="s">
        <v>28</v>
      </c>
      <c r="K2" s="141" t="s">
        <v>88</v>
      </c>
      <c r="L2" s="121"/>
    </row>
    <row r="3" spans="1:12" ht="14.25">
      <c r="A3" s="10">
        <v>45</v>
      </c>
      <c r="B3" s="7" t="s">
        <v>195</v>
      </c>
      <c r="D3" s="45">
        <v>18</v>
      </c>
      <c r="E3" s="131" t="s">
        <v>129</v>
      </c>
      <c r="F3" s="50"/>
      <c r="G3" s="139" t="s">
        <v>277</v>
      </c>
      <c r="H3" s="54"/>
      <c r="I3" s="58" t="s">
        <v>29</v>
      </c>
      <c r="J3" s="140" t="s">
        <v>95</v>
      </c>
      <c r="K3" s="158" t="s">
        <v>416</v>
      </c>
      <c r="L3" s="128"/>
    </row>
    <row r="4" spans="1:12" ht="15" thickBot="1">
      <c r="A4" s="11">
        <v>29</v>
      </c>
      <c r="B4" s="8" t="s">
        <v>187</v>
      </c>
      <c r="C4" s="103"/>
      <c r="D4" s="46"/>
      <c r="E4" s="157" t="s">
        <v>250</v>
      </c>
      <c r="F4" s="49"/>
      <c r="G4" s="53" t="s">
        <v>30</v>
      </c>
      <c r="H4" s="138" t="s">
        <v>89</v>
      </c>
      <c r="I4" s="120"/>
      <c r="J4" s="121"/>
      <c r="K4" s="189" t="s">
        <v>31</v>
      </c>
      <c r="L4" s="141" t="s">
        <v>89</v>
      </c>
    </row>
    <row r="5" spans="1:12" ht="14.25">
      <c r="A5" s="10">
        <v>21</v>
      </c>
      <c r="B5" s="5" t="s">
        <v>184</v>
      </c>
      <c r="D5" s="45">
        <v>19</v>
      </c>
      <c r="E5" s="131" t="s">
        <v>117</v>
      </c>
      <c r="F5" s="49"/>
      <c r="G5" s="53"/>
      <c r="H5" s="132" t="s">
        <v>291</v>
      </c>
      <c r="I5" s="118">
        <v>-186</v>
      </c>
      <c r="J5" s="150" t="s">
        <v>89</v>
      </c>
      <c r="K5" s="142"/>
      <c r="L5" s="157" t="s">
        <v>428</v>
      </c>
    </row>
    <row r="6" spans="1:12" ht="15" thickBot="1">
      <c r="A6" s="11">
        <v>37</v>
      </c>
      <c r="B6" s="6" t="s">
        <v>191</v>
      </c>
      <c r="C6" s="103"/>
      <c r="D6" s="46"/>
      <c r="E6" s="157" t="s">
        <v>254</v>
      </c>
      <c r="F6" s="166" t="s">
        <v>33</v>
      </c>
      <c r="G6" s="140" t="s">
        <v>101</v>
      </c>
      <c r="H6" s="53"/>
      <c r="I6" s="120"/>
      <c r="J6" s="187" t="s">
        <v>34</v>
      </c>
      <c r="K6" s="147" t="s">
        <v>89</v>
      </c>
      <c r="L6" s="102" t="s">
        <v>32</v>
      </c>
    </row>
    <row r="7" spans="1:12" ht="14.25">
      <c r="A7" s="10">
        <v>53</v>
      </c>
      <c r="B7" s="7" t="s">
        <v>199</v>
      </c>
      <c r="D7" s="45">
        <v>20</v>
      </c>
      <c r="E7" s="131" t="s">
        <v>101</v>
      </c>
      <c r="F7" s="50"/>
      <c r="G7" s="157" t="s">
        <v>285</v>
      </c>
      <c r="H7" s="53"/>
      <c r="I7" s="58" t="s">
        <v>36</v>
      </c>
      <c r="J7" s="140" t="s">
        <v>91</v>
      </c>
      <c r="K7" s="157" t="s">
        <v>422</v>
      </c>
      <c r="L7" s="102" t="s">
        <v>35</v>
      </c>
    </row>
    <row r="8" spans="1:11" ht="15" thickBot="1">
      <c r="A8" s="11">
        <v>13</v>
      </c>
      <c r="B8" s="9" t="s">
        <v>180</v>
      </c>
      <c r="C8" s="103"/>
      <c r="D8" s="46"/>
      <c r="E8" s="157" t="s">
        <v>251</v>
      </c>
      <c r="F8" s="49"/>
      <c r="G8" s="49"/>
      <c r="H8" s="171" t="s">
        <v>37</v>
      </c>
      <c r="I8" s="138" t="s">
        <v>89</v>
      </c>
      <c r="J8" s="4"/>
      <c r="K8" s="3"/>
    </row>
    <row r="9" spans="2:11" ht="17.25" customHeight="1" thickBot="1">
      <c r="B9" s="2"/>
      <c r="D9" s="2"/>
      <c r="E9" s="2"/>
      <c r="F9" s="49"/>
      <c r="G9" s="49"/>
      <c r="I9" s="139" t="s">
        <v>318</v>
      </c>
      <c r="J9" s="4"/>
      <c r="K9" s="3"/>
    </row>
    <row r="10" spans="1:11" ht="14.25">
      <c r="A10" s="10">
        <v>9</v>
      </c>
      <c r="B10" s="5" t="s">
        <v>178</v>
      </c>
      <c r="C10" s="104"/>
      <c r="D10" s="45">
        <v>21</v>
      </c>
      <c r="E10" s="131" t="s">
        <v>95</v>
      </c>
      <c r="F10" s="49"/>
      <c r="G10" s="49"/>
      <c r="H10" s="53"/>
      <c r="I10" s="53"/>
      <c r="J10" s="4"/>
      <c r="K10" s="3"/>
    </row>
    <row r="11" spans="1:11" ht="15" thickBot="1">
      <c r="A11" s="11">
        <v>49</v>
      </c>
      <c r="B11" s="161" t="s">
        <v>190</v>
      </c>
      <c r="C11" s="103"/>
      <c r="D11" s="46"/>
      <c r="E11" s="157" t="s">
        <v>243</v>
      </c>
      <c r="F11" s="48" t="s">
        <v>38</v>
      </c>
      <c r="G11" s="138" t="s">
        <v>95</v>
      </c>
      <c r="H11" s="53"/>
      <c r="I11" s="53"/>
      <c r="J11" s="4"/>
      <c r="K11" s="3"/>
    </row>
    <row r="12" spans="1:11" ht="14.25">
      <c r="A12" s="10">
        <v>33</v>
      </c>
      <c r="B12" s="7" t="s">
        <v>189</v>
      </c>
      <c r="D12" s="45">
        <v>22</v>
      </c>
      <c r="E12" s="131" t="s">
        <v>127</v>
      </c>
      <c r="F12" s="50"/>
      <c r="G12" s="139" t="s">
        <v>264</v>
      </c>
      <c r="H12" s="53"/>
      <c r="I12" s="53"/>
      <c r="J12" s="4"/>
      <c r="K12" s="3"/>
    </row>
    <row r="13" spans="1:11" ht="15" thickBot="1">
      <c r="A13" s="11">
        <v>17</v>
      </c>
      <c r="B13" s="8" t="s">
        <v>182</v>
      </c>
      <c r="C13" s="103"/>
      <c r="D13" s="46"/>
      <c r="E13" s="157" t="s">
        <v>253</v>
      </c>
      <c r="F13" s="49"/>
      <c r="G13" s="171" t="s">
        <v>39</v>
      </c>
      <c r="H13" s="140" t="s">
        <v>95</v>
      </c>
      <c r="I13" s="53"/>
      <c r="J13" s="4"/>
      <c r="K13" s="3"/>
    </row>
    <row r="14" spans="1:11" ht="14.25">
      <c r="A14" s="10">
        <v>25</v>
      </c>
      <c r="B14" s="162" t="s">
        <v>174</v>
      </c>
      <c r="D14" s="45">
        <v>23</v>
      </c>
      <c r="E14" s="131" t="s">
        <v>131</v>
      </c>
      <c r="F14" s="49"/>
      <c r="G14" s="53"/>
      <c r="H14" s="157" t="s">
        <v>293</v>
      </c>
      <c r="I14" s="53"/>
      <c r="J14" s="4"/>
      <c r="K14" s="3"/>
    </row>
    <row r="15" spans="1:11" ht="15" thickBot="1">
      <c r="A15" s="11">
        <v>41</v>
      </c>
      <c r="B15" s="6" t="s">
        <v>193</v>
      </c>
      <c r="C15" s="103"/>
      <c r="D15" s="46"/>
      <c r="E15" s="157" t="s">
        <v>267</v>
      </c>
      <c r="F15" s="166" t="s">
        <v>40</v>
      </c>
      <c r="G15" s="140" t="s">
        <v>90</v>
      </c>
      <c r="H15" s="54"/>
      <c r="I15" s="53"/>
      <c r="J15" s="4"/>
      <c r="K15" s="3"/>
    </row>
    <row r="16" spans="1:10" ht="14.25">
      <c r="A16" s="10">
        <v>57</v>
      </c>
      <c r="B16" s="164" t="s">
        <v>218</v>
      </c>
      <c r="D16" s="45">
        <v>24</v>
      </c>
      <c r="E16" s="131" t="s">
        <v>90</v>
      </c>
      <c r="F16" s="50"/>
      <c r="G16" s="157" t="s">
        <v>282</v>
      </c>
      <c r="H16" s="54"/>
      <c r="I16" s="53"/>
      <c r="J16" s="4"/>
    </row>
    <row r="17" spans="1:11" ht="15" thickBot="1">
      <c r="A17" s="11">
        <v>6</v>
      </c>
      <c r="B17" s="9" t="s">
        <v>176</v>
      </c>
      <c r="C17" s="103"/>
      <c r="D17" s="46"/>
      <c r="E17" s="157" t="s">
        <v>244</v>
      </c>
      <c r="F17" s="49"/>
      <c r="G17" s="49"/>
      <c r="H17" s="54"/>
      <c r="I17" s="178" t="s">
        <v>41</v>
      </c>
      <c r="J17" s="141" t="s">
        <v>430</v>
      </c>
      <c r="K17" s="122"/>
    </row>
    <row r="18" spans="4:11" ht="15" customHeight="1" thickBot="1">
      <c r="D18" s="47"/>
      <c r="E18" s="47"/>
      <c r="F18" s="51"/>
      <c r="G18" s="49"/>
      <c r="H18" s="54"/>
      <c r="I18" s="53"/>
      <c r="J18" s="157" t="s">
        <v>366</v>
      </c>
      <c r="K18" s="123"/>
    </row>
    <row r="19" spans="1:11" ht="14.25">
      <c r="A19" s="10">
        <v>7</v>
      </c>
      <c r="B19" s="5" t="s">
        <v>177</v>
      </c>
      <c r="C19" s="104"/>
      <c r="D19" s="45">
        <v>25</v>
      </c>
      <c r="E19" s="131" t="s">
        <v>94</v>
      </c>
      <c r="F19" s="49"/>
      <c r="G19" s="49"/>
      <c r="H19" s="49"/>
      <c r="I19" s="53"/>
      <c r="J19" s="4"/>
      <c r="K19" s="55"/>
    </row>
    <row r="20" spans="1:11" ht="15" thickBot="1">
      <c r="A20" s="11">
        <v>59</v>
      </c>
      <c r="B20" s="161" t="s">
        <v>219</v>
      </c>
      <c r="C20" s="103"/>
      <c r="D20" s="46"/>
      <c r="E20" s="157" t="s">
        <v>248</v>
      </c>
      <c r="F20" s="166" t="s">
        <v>42</v>
      </c>
      <c r="G20" s="138" t="s">
        <v>94</v>
      </c>
      <c r="H20" s="49"/>
      <c r="I20" s="53"/>
      <c r="J20" s="4"/>
      <c r="K20" s="3"/>
    </row>
    <row r="21" spans="1:11" ht="14.25">
      <c r="A21" s="10">
        <v>43</v>
      </c>
      <c r="B21" s="7" t="s">
        <v>194</v>
      </c>
      <c r="D21" s="45">
        <v>26</v>
      </c>
      <c r="E21" s="131" t="s">
        <v>111</v>
      </c>
      <c r="F21" s="50"/>
      <c r="G21" s="139" t="s">
        <v>281</v>
      </c>
      <c r="H21" s="54"/>
      <c r="I21" s="53"/>
      <c r="J21" s="4"/>
      <c r="K21" s="3"/>
    </row>
    <row r="22" spans="1:11" ht="15" thickBot="1">
      <c r="A22" s="11">
        <v>27</v>
      </c>
      <c r="B22" s="8" t="s">
        <v>186</v>
      </c>
      <c r="C22" s="103"/>
      <c r="D22" s="46"/>
      <c r="E22" s="157" t="s">
        <v>262</v>
      </c>
      <c r="F22" s="49"/>
      <c r="G22" s="171" t="s">
        <v>43</v>
      </c>
      <c r="H22" s="138" t="s">
        <v>99</v>
      </c>
      <c r="I22" s="53"/>
      <c r="J22" s="4"/>
      <c r="K22" s="3"/>
    </row>
    <row r="23" spans="1:11" ht="14.25">
      <c r="A23" s="10">
        <v>19</v>
      </c>
      <c r="B23" s="5" t="s">
        <v>183</v>
      </c>
      <c r="D23" s="45">
        <v>27</v>
      </c>
      <c r="E23" s="131" t="s">
        <v>133</v>
      </c>
      <c r="F23" s="49"/>
      <c r="G23" s="53"/>
      <c r="H23" s="139" t="s">
        <v>295</v>
      </c>
      <c r="I23" s="53"/>
      <c r="J23" s="4"/>
      <c r="K23" s="3"/>
    </row>
    <row r="24" spans="1:11" ht="15" thickBot="1">
      <c r="A24" s="11">
        <v>35</v>
      </c>
      <c r="B24" s="161" t="s">
        <v>197</v>
      </c>
      <c r="C24" s="103"/>
      <c r="D24" s="46"/>
      <c r="E24" s="157" t="s">
        <v>252</v>
      </c>
      <c r="F24" s="166" t="s">
        <v>44</v>
      </c>
      <c r="G24" s="140" t="s">
        <v>99</v>
      </c>
      <c r="H24" s="53"/>
      <c r="I24" s="53"/>
      <c r="J24" s="4"/>
      <c r="K24" s="3"/>
    </row>
    <row r="25" spans="1:11" ht="14.25">
      <c r="A25" s="10">
        <v>51</v>
      </c>
      <c r="B25" s="7" t="s">
        <v>198</v>
      </c>
      <c r="D25" s="45">
        <v>28</v>
      </c>
      <c r="E25" s="131" t="s">
        <v>99</v>
      </c>
      <c r="F25" s="50"/>
      <c r="G25" s="157" t="s">
        <v>284</v>
      </c>
      <c r="H25" s="53"/>
      <c r="I25" s="53"/>
      <c r="J25" s="4"/>
      <c r="K25" s="3"/>
    </row>
    <row r="26" spans="1:11" ht="15" thickBot="1">
      <c r="A26" s="11">
        <v>11</v>
      </c>
      <c r="B26" s="9" t="s">
        <v>179</v>
      </c>
      <c r="C26" s="103"/>
      <c r="D26" s="46"/>
      <c r="E26" s="157" t="s">
        <v>256</v>
      </c>
      <c r="F26" s="49"/>
      <c r="G26" s="49"/>
      <c r="H26" s="171" t="s">
        <v>45</v>
      </c>
      <c r="I26" s="140" t="s">
        <v>430</v>
      </c>
      <c r="J26" s="4"/>
      <c r="K26" s="3"/>
    </row>
    <row r="27" spans="2:11" ht="14.25" customHeight="1" thickBot="1">
      <c r="B27" s="2"/>
      <c r="D27" s="2"/>
      <c r="E27" s="2"/>
      <c r="F27" s="49"/>
      <c r="G27" s="49"/>
      <c r="H27" s="53"/>
      <c r="I27" s="157" t="s">
        <v>323</v>
      </c>
      <c r="J27" s="4"/>
      <c r="K27" s="3"/>
    </row>
    <row r="28" spans="1:10" ht="14.25">
      <c r="A28" s="10">
        <v>15</v>
      </c>
      <c r="B28" s="5" t="s">
        <v>181</v>
      </c>
      <c r="C28" s="104"/>
      <c r="D28" s="45">
        <v>29</v>
      </c>
      <c r="E28" s="131" t="s">
        <v>97</v>
      </c>
      <c r="F28" s="49"/>
      <c r="G28" s="49"/>
      <c r="H28" s="53"/>
      <c r="I28" s="54"/>
      <c r="J28" s="4"/>
    </row>
    <row r="29" spans="1:13" ht="15" thickBot="1">
      <c r="A29" s="11">
        <v>55</v>
      </c>
      <c r="B29" s="161" t="s">
        <v>220</v>
      </c>
      <c r="C29" s="103"/>
      <c r="D29" s="46"/>
      <c r="E29" s="157" t="s">
        <v>258</v>
      </c>
      <c r="F29" s="166" t="s">
        <v>46</v>
      </c>
      <c r="G29" s="138" t="s">
        <v>97</v>
      </c>
      <c r="H29" s="53"/>
      <c r="I29" s="54"/>
      <c r="J29" s="66"/>
      <c r="M29" s="148"/>
    </row>
    <row r="30" spans="1:13" ht="14.25">
      <c r="A30" s="10">
        <v>39</v>
      </c>
      <c r="B30" s="7" t="s">
        <v>192</v>
      </c>
      <c r="D30" s="45">
        <v>30</v>
      </c>
      <c r="E30" s="131" t="s">
        <v>124</v>
      </c>
      <c r="F30" s="50"/>
      <c r="G30" s="139" t="s">
        <v>283</v>
      </c>
      <c r="H30" s="53"/>
      <c r="I30" s="49"/>
      <c r="J30"/>
      <c r="K30" s="3"/>
      <c r="M30" s="148"/>
    </row>
    <row r="31" spans="1:10" ht="15" thickBot="1">
      <c r="A31" s="11">
        <v>23</v>
      </c>
      <c r="B31" s="163" t="s">
        <v>188</v>
      </c>
      <c r="C31" s="103"/>
      <c r="D31" s="46"/>
      <c r="E31" s="157" t="s">
        <v>257</v>
      </c>
      <c r="F31" s="49"/>
      <c r="G31" s="171" t="s">
        <v>47</v>
      </c>
      <c r="H31" s="140" t="s">
        <v>430</v>
      </c>
      <c r="I31" s="57"/>
      <c r="J31"/>
    </row>
    <row r="32" spans="1:10" ht="14.25">
      <c r="A32" s="10">
        <v>31</v>
      </c>
      <c r="B32" s="162" t="s">
        <v>185</v>
      </c>
      <c r="D32" s="45">
        <v>31</v>
      </c>
      <c r="E32" s="131" t="s">
        <v>119</v>
      </c>
      <c r="F32" s="49"/>
      <c r="G32" s="53"/>
      <c r="H32" s="157" t="s">
        <v>294</v>
      </c>
      <c r="I32" s="57"/>
      <c r="J32"/>
    </row>
    <row r="33" spans="1:10" ht="15" thickBot="1">
      <c r="A33" s="11">
        <v>47</v>
      </c>
      <c r="B33" s="6" t="s">
        <v>196</v>
      </c>
      <c r="C33" s="103"/>
      <c r="D33" s="46"/>
      <c r="E33" s="157" t="s">
        <v>265</v>
      </c>
      <c r="F33" s="166" t="s">
        <v>48</v>
      </c>
      <c r="G33" s="140" t="s">
        <v>430</v>
      </c>
      <c r="H33" s="54"/>
      <c r="I33" s="57"/>
      <c r="J33"/>
    </row>
    <row r="34" spans="1:10" ht="14.25">
      <c r="A34" s="10">
        <v>63</v>
      </c>
      <c r="B34" s="164" t="s">
        <v>221</v>
      </c>
      <c r="D34" s="45">
        <v>32</v>
      </c>
      <c r="E34" s="131" t="s">
        <v>430</v>
      </c>
      <c r="F34" s="50"/>
      <c r="G34" s="157" t="s">
        <v>286</v>
      </c>
      <c r="H34" s="54"/>
      <c r="I34" s="120"/>
      <c r="J34"/>
    </row>
    <row r="35" spans="1:10" ht="15" thickBot="1">
      <c r="A35" s="11">
        <v>2</v>
      </c>
      <c r="B35" s="165" t="s">
        <v>431</v>
      </c>
      <c r="C35" s="103"/>
      <c r="D35" s="46"/>
      <c r="E35" s="157" t="s">
        <v>260</v>
      </c>
      <c r="F35" s="49"/>
      <c r="G35" s="49"/>
      <c r="H35" s="54"/>
      <c r="I35" s="54"/>
      <c r="J35"/>
    </row>
  </sheetData>
  <sheetProtection/>
  <printOptions/>
  <pageMargins left="0.15748031496062992" right="0.15748031496062992" top="0.7480314960629921" bottom="0.1968503937007874" header="0.31496062992125984" footer="0.11811023622047245"/>
  <pageSetup horizontalDpi="300" verticalDpi="300" orientation="landscape" paperSize="9" r:id="rId2"/>
  <headerFooter alignWithMargins="0">
    <oddHeader>&amp;Csivu 2 / 8</oddHeader>
  </headerFooter>
  <ignoredErrors>
    <ignoredError sqref="F6 F2 F11:F15 F20:F33 G4:G5 H26 G31 G8:G10 G13:G14 G22 I3 I7 J6 J2 K4 H8 I1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37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5.140625" style="0" customWidth="1"/>
    <col min="2" max="2" width="17.140625" style="106" customWidth="1"/>
    <col min="3" max="3" width="4.00390625" style="37" customWidth="1"/>
    <col min="4" max="4" width="16.28125" style="0" customWidth="1"/>
    <col min="5" max="5" width="16.00390625" style="0" customWidth="1"/>
    <col min="6" max="6" width="4.28125" style="0" customWidth="1"/>
    <col min="7" max="7" width="16.00390625" style="0" customWidth="1"/>
    <col min="8" max="8" width="8.28125" style="0" customWidth="1"/>
    <col min="9" max="9" width="4.421875" style="0" customWidth="1"/>
    <col min="10" max="10" width="4.57421875" style="0" customWidth="1"/>
    <col min="11" max="11" width="8.7109375" style="0" customWidth="1"/>
    <col min="12" max="12" width="6.28125" style="0" customWidth="1"/>
    <col min="15" max="15" width="2.00390625" style="0" customWidth="1"/>
    <col min="16" max="16" width="1.8515625" style="0" customWidth="1"/>
  </cols>
  <sheetData>
    <row r="1" spans="1:12" s="3" customFormat="1" ht="20.25" customHeight="1">
      <c r="A1" s="12"/>
      <c r="B1" s="55"/>
      <c r="C1" s="31">
        <v>-80</v>
      </c>
      <c r="D1" s="133" t="s">
        <v>119</v>
      </c>
      <c r="E1" s="13"/>
      <c r="F1" s="31">
        <v>-135</v>
      </c>
      <c r="G1" s="107" t="s">
        <v>103</v>
      </c>
      <c r="H1" s="13"/>
      <c r="I1" s="13"/>
      <c r="J1" s="31">
        <v>-171</v>
      </c>
      <c r="K1" s="15" t="s">
        <v>95</v>
      </c>
      <c r="L1" s="15"/>
    </row>
    <row r="2" spans="1:12" s="3" customFormat="1" ht="15" customHeight="1">
      <c r="A2" s="14">
        <v>-1</v>
      </c>
      <c r="B2" s="97" t="s">
        <v>223</v>
      </c>
      <c r="C2" s="32"/>
      <c r="D2" s="174">
        <v>81</v>
      </c>
      <c r="E2" s="137" t="s">
        <v>119</v>
      </c>
      <c r="F2" s="28"/>
      <c r="G2" s="27"/>
      <c r="H2" s="17"/>
      <c r="I2" s="17"/>
      <c r="L2" s="30"/>
    </row>
    <row r="3" spans="1:12" s="3" customFormat="1" ht="15" customHeight="1">
      <c r="A3" s="18"/>
      <c r="B3" s="105"/>
      <c r="C3" s="169">
        <v>33</v>
      </c>
      <c r="D3" s="133" t="s">
        <v>146</v>
      </c>
      <c r="E3" s="126" t="s">
        <v>305</v>
      </c>
      <c r="F3" s="19"/>
      <c r="G3" s="176">
        <v>141</v>
      </c>
      <c r="H3" s="124" t="s">
        <v>103</v>
      </c>
      <c r="I3" s="16"/>
      <c r="J3" s="15"/>
      <c r="L3" s="25"/>
    </row>
    <row r="4" spans="1:14" s="3" customFormat="1" ht="15" customHeight="1">
      <c r="A4" s="14">
        <v>-2</v>
      </c>
      <c r="B4" s="97" t="s">
        <v>146</v>
      </c>
      <c r="C4" s="34"/>
      <c r="D4" s="157" t="s">
        <v>274</v>
      </c>
      <c r="F4" s="175">
        <v>113</v>
      </c>
      <c r="G4" s="140" t="s">
        <v>119</v>
      </c>
      <c r="H4" s="461" t="s">
        <v>338</v>
      </c>
      <c r="I4" s="462"/>
      <c r="J4" s="463"/>
      <c r="L4" s="180">
        <v>173</v>
      </c>
      <c r="M4" s="124" t="s">
        <v>95</v>
      </c>
      <c r="N4" s="15"/>
    </row>
    <row r="5" spans="1:14" s="3" customFormat="1" ht="15" customHeight="1">
      <c r="A5" s="22"/>
      <c r="B5" s="106"/>
      <c r="C5" s="35">
        <v>-79</v>
      </c>
      <c r="D5" s="133" t="s">
        <v>124</v>
      </c>
      <c r="E5" s="21"/>
      <c r="F5" s="19"/>
      <c r="G5" s="157" t="s">
        <v>324</v>
      </c>
      <c r="H5" s="21"/>
      <c r="I5" s="21"/>
      <c r="J5" s="25"/>
      <c r="L5" s="25"/>
      <c r="M5" s="459" t="s">
        <v>391</v>
      </c>
      <c r="N5" s="464"/>
    </row>
    <row r="6" spans="1:14" s="3" customFormat="1" ht="15" customHeight="1">
      <c r="A6" s="14">
        <v>-3</v>
      </c>
      <c r="B6" s="97" t="s">
        <v>123</v>
      </c>
      <c r="C6" s="32"/>
      <c r="D6" s="172">
        <v>82</v>
      </c>
      <c r="E6" s="124" t="s">
        <v>123</v>
      </c>
      <c r="F6" s="23"/>
      <c r="G6" s="21"/>
      <c r="H6" s="21"/>
      <c r="I6" s="21"/>
      <c r="J6" s="25"/>
      <c r="L6" s="25"/>
      <c r="N6" s="25"/>
    </row>
    <row r="7" spans="1:14" s="3" customFormat="1" ht="15" customHeight="1">
      <c r="A7" s="22"/>
      <c r="B7" s="105"/>
      <c r="C7" s="168">
        <v>34</v>
      </c>
      <c r="D7" s="133" t="s">
        <v>123</v>
      </c>
      <c r="E7" s="157" t="s">
        <v>302</v>
      </c>
      <c r="F7" s="21"/>
      <c r="G7" s="21"/>
      <c r="H7" s="21"/>
      <c r="I7" s="21"/>
      <c r="J7" s="180">
        <v>161</v>
      </c>
      <c r="K7" s="124" t="s">
        <v>102</v>
      </c>
      <c r="L7" s="26"/>
      <c r="N7" s="25"/>
    </row>
    <row r="8" spans="1:14" s="3" customFormat="1" ht="15" customHeight="1">
      <c r="A8" s="14">
        <v>-4</v>
      </c>
      <c r="B8" s="97" t="s">
        <v>231</v>
      </c>
      <c r="C8" s="34"/>
      <c r="D8" s="157" t="s">
        <v>271</v>
      </c>
      <c r="E8" s="21"/>
      <c r="F8" s="21"/>
      <c r="G8" s="21"/>
      <c r="H8" s="21"/>
      <c r="I8" s="21"/>
      <c r="J8" s="25"/>
      <c r="K8" s="459" t="s">
        <v>384</v>
      </c>
      <c r="L8" s="460"/>
      <c r="N8" s="25"/>
    </row>
    <row r="9" spans="1:14" s="3" customFormat="1" ht="15" customHeight="1">
      <c r="A9" s="12"/>
      <c r="B9" s="55"/>
      <c r="C9" s="31">
        <v>-78</v>
      </c>
      <c r="D9" s="133" t="s">
        <v>133</v>
      </c>
      <c r="E9" s="13"/>
      <c r="F9" s="31">
        <v>-136</v>
      </c>
      <c r="G9" s="107" t="s">
        <v>102</v>
      </c>
      <c r="H9" s="13"/>
      <c r="I9" s="13"/>
      <c r="J9" s="38"/>
      <c r="K9" s="2"/>
      <c r="L9" s="2"/>
      <c r="N9" s="25"/>
    </row>
    <row r="10" spans="1:14" s="3" customFormat="1" ht="15" customHeight="1">
      <c r="A10" s="14">
        <v>-5</v>
      </c>
      <c r="B10" s="97" t="s">
        <v>174</v>
      </c>
      <c r="C10" s="32"/>
      <c r="D10" s="173">
        <v>83</v>
      </c>
      <c r="E10" s="141" t="s">
        <v>211</v>
      </c>
      <c r="F10" s="28"/>
      <c r="G10" s="27"/>
      <c r="H10" s="17"/>
      <c r="I10" s="17"/>
      <c r="J10" s="25"/>
      <c r="L10" s="2"/>
      <c r="M10" s="2"/>
      <c r="N10" s="25"/>
    </row>
    <row r="11" spans="1:14" s="3" customFormat="1" ht="15" customHeight="1">
      <c r="A11" s="18"/>
      <c r="B11" s="105"/>
      <c r="C11" s="42">
        <v>35</v>
      </c>
      <c r="D11" s="133" t="s">
        <v>211</v>
      </c>
      <c r="E11" s="157" t="s">
        <v>306</v>
      </c>
      <c r="F11" s="19"/>
      <c r="G11" s="176">
        <v>142</v>
      </c>
      <c r="H11" s="124" t="s">
        <v>102</v>
      </c>
      <c r="I11" s="16"/>
      <c r="J11" s="26"/>
      <c r="L11" s="2"/>
      <c r="M11" s="2"/>
      <c r="N11" s="25"/>
    </row>
    <row r="12" spans="1:14" s="3" customFormat="1" ht="15" customHeight="1">
      <c r="A12" s="14">
        <v>-6</v>
      </c>
      <c r="B12" s="97" t="s">
        <v>211</v>
      </c>
      <c r="C12" s="34"/>
      <c r="D12" s="157" t="s">
        <v>83</v>
      </c>
      <c r="F12" s="175">
        <v>114</v>
      </c>
      <c r="G12" s="140" t="s">
        <v>211</v>
      </c>
      <c r="H12" s="459" t="s">
        <v>335</v>
      </c>
      <c r="I12" s="460"/>
      <c r="J12" s="460"/>
      <c r="L12" s="181">
        <v>181</v>
      </c>
      <c r="M12" s="182" t="s">
        <v>95</v>
      </c>
      <c r="N12" s="183"/>
    </row>
    <row r="13" spans="1:14" s="3" customFormat="1" ht="15" customHeight="1">
      <c r="A13" s="22"/>
      <c r="B13" s="106"/>
      <c r="C13" s="35">
        <v>-77</v>
      </c>
      <c r="D13" s="133" t="s">
        <v>111</v>
      </c>
      <c r="E13" s="21"/>
      <c r="F13" s="19"/>
      <c r="G13" s="157" t="s">
        <v>316</v>
      </c>
      <c r="H13" s="21"/>
      <c r="I13" s="21"/>
      <c r="L13" s="2"/>
      <c r="M13" s="460" t="s">
        <v>406</v>
      </c>
      <c r="N13" s="464"/>
    </row>
    <row r="14" spans="1:14" s="3" customFormat="1" ht="15" customHeight="1">
      <c r="A14" s="14">
        <v>-7</v>
      </c>
      <c r="B14" s="97" t="s">
        <v>143</v>
      </c>
      <c r="C14" s="32"/>
      <c r="D14" s="172">
        <v>84</v>
      </c>
      <c r="E14" s="124" t="s">
        <v>111</v>
      </c>
      <c r="F14" s="23"/>
      <c r="G14" s="21"/>
      <c r="H14" s="21"/>
      <c r="I14" s="21"/>
      <c r="L14" s="2"/>
      <c r="M14" s="2"/>
      <c r="N14" s="25"/>
    </row>
    <row r="15" spans="1:14" s="3" customFormat="1" ht="15" customHeight="1">
      <c r="A15" s="22"/>
      <c r="B15" s="105"/>
      <c r="C15" s="168">
        <v>36</v>
      </c>
      <c r="D15" s="133" t="s">
        <v>143</v>
      </c>
      <c r="E15" s="157" t="s">
        <v>307</v>
      </c>
      <c r="F15" s="21"/>
      <c r="G15" s="21"/>
      <c r="H15" s="21"/>
      <c r="I15" s="21"/>
      <c r="L15" s="2"/>
      <c r="M15" s="2"/>
      <c r="N15" s="25"/>
    </row>
    <row r="16" spans="1:14" s="3" customFormat="1" ht="15" customHeight="1">
      <c r="A16" s="14">
        <v>-8</v>
      </c>
      <c r="B16" s="97" t="s">
        <v>225</v>
      </c>
      <c r="C16" s="34"/>
      <c r="D16" s="157" t="s">
        <v>275</v>
      </c>
      <c r="E16" s="21"/>
      <c r="F16" s="21"/>
      <c r="G16" s="21"/>
      <c r="H16" s="21"/>
      <c r="I16" s="21"/>
      <c r="L16" s="2"/>
      <c r="M16" s="2"/>
      <c r="N16" s="25"/>
    </row>
    <row r="17" spans="1:14" ht="15" customHeight="1">
      <c r="A17" s="12"/>
      <c r="B17" s="55"/>
      <c r="C17" s="31">
        <v>-76</v>
      </c>
      <c r="D17" s="133" t="s">
        <v>131</v>
      </c>
      <c r="E17" s="13"/>
      <c r="F17" s="31">
        <v>-133</v>
      </c>
      <c r="G17" s="124" t="s">
        <v>100</v>
      </c>
      <c r="H17" s="13"/>
      <c r="I17" s="13"/>
      <c r="J17" s="31">
        <v>-172</v>
      </c>
      <c r="K17" s="15" t="s">
        <v>99</v>
      </c>
      <c r="L17" s="15"/>
      <c r="M17" s="3"/>
      <c r="N17" s="25"/>
    </row>
    <row r="18" spans="1:14" ht="15" customHeight="1">
      <c r="A18" s="14">
        <v>-9</v>
      </c>
      <c r="B18" s="97" t="s">
        <v>233</v>
      </c>
      <c r="C18" s="32"/>
      <c r="D18" s="173">
        <v>85</v>
      </c>
      <c r="E18" s="124" t="s">
        <v>114</v>
      </c>
      <c r="F18" s="28"/>
      <c r="G18" s="27"/>
      <c r="H18" s="17"/>
      <c r="I18" s="17"/>
      <c r="J18" s="3"/>
      <c r="K18" s="3"/>
      <c r="L18" s="30"/>
      <c r="M18" s="3"/>
      <c r="N18" s="25"/>
    </row>
    <row r="19" spans="1:14" ht="15" customHeight="1">
      <c r="A19" s="18"/>
      <c r="B19" s="55"/>
      <c r="C19" s="170">
        <v>37</v>
      </c>
      <c r="D19" s="167" t="s">
        <v>114</v>
      </c>
      <c r="E19" s="157" t="s">
        <v>297</v>
      </c>
      <c r="F19" s="19"/>
      <c r="G19" s="176">
        <v>143</v>
      </c>
      <c r="H19" s="136" t="s">
        <v>100</v>
      </c>
      <c r="I19" s="16"/>
      <c r="J19" s="15"/>
      <c r="K19" s="3"/>
      <c r="L19" s="25"/>
      <c r="M19" s="3"/>
      <c r="N19" s="25"/>
    </row>
    <row r="20" spans="1:14" ht="15" customHeight="1">
      <c r="A20" s="14">
        <v>-10</v>
      </c>
      <c r="B20" s="97" t="s">
        <v>114</v>
      </c>
      <c r="C20" s="34"/>
      <c r="D20" s="157" t="s">
        <v>279</v>
      </c>
      <c r="E20" s="3"/>
      <c r="F20" s="175">
        <v>115</v>
      </c>
      <c r="G20" s="124" t="s">
        <v>114</v>
      </c>
      <c r="H20" s="459" t="s">
        <v>343</v>
      </c>
      <c r="I20" s="460"/>
      <c r="J20" s="464"/>
      <c r="K20" s="3"/>
      <c r="L20" s="180">
        <v>174</v>
      </c>
      <c r="M20" s="144" t="s">
        <v>99</v>
      </c>
      <c r="N20" s="26"/>
    </row>
    <row r="21" spans="1:14" ht="15" customHeight="1">
      <c r="A21" s="22"/>
      <c r="B21" s="105"/>
      <c r="C21" s="35">
        <v>-75</v>
      </c>
      <c r="D21" s="133" t="s">
        <v>127</v>
      </c>
      <c r="E21" s="21"/>
      <c r="F21" s="19"/>
      <c r="G21" s="157" t="s">
        <v>317</v>
      </c>
      <c r="H21" s="21"/>
      <c r="I21" s="21"/>
      <c r="J21" s="25"/>
      <c r="K21" s="3"/>
      <c r="L21" s="25"/>
      <c r="M21" s="459" t="s">
        <v>394</v>
      </c>
      <c r="N21" s="460"/>
    </row>
    <row r="22" spans="1:14" ht="15" customHeight="1">
      <c r="A22" s="14">
        <v>-11</v>
      </c>
      <c r="B22" s="97" t="s">
        <v>137</v>
      </c>
      <c r="C22" s="32"/>
      <c r="D22" s="172">
        <v>86</v>
      </c>
      <c r="E22" s="124" t="s">
        <v>127</v>
      </c>
      <c r="F22" s="23"/>
      <c r="G22" s="21"/>
      <c r="H22" s="21"/>
      <c r="I22" s="21"/>
      <c r="J22" s="25"/>
      <c r="K22" s="3"/>
      <c r="L22" s="25"/>
      <c r="M22" s="3"/>
      <c r="N22" s="3"/>
    </row>
    <row r="23" spans="1:14" ht="15" customHeight="1">
      <c r="A23" s="22"/>
      <c r="C23" s="168">
        <v>38</v>
      </c>
      <c r="D23" s="133" t="s">
        <v>149</v>
      </c>
      <c r="E23" s="157" t="s">
        <v>292</v>
      </c>
      <c r="F23" s="21"/>
      <c r="G23" s="21"/>
      <c r="H23" s="21"/>
      <c r="I23" s="21"/>
      <c r="J23" s="180">
        <v>162</v>
      </c>
      <c r="K23" s="144" t="s">
        <v>100</v>
      </c>
      <c r="L23" s="26"/>
      <c r="M23" s="3"/>
      <c r="N23" s="3"/>
    </row>
    <row r="24" spans="1:14" ht="15" customHeight="1">
      <c r="A24" s="14">
        <v>-12</v>
      </c>
      <c r="B24" s="97" t="s">
        <v>149</v>
      </c>
      <c r="C24" s="34"/>
      <c r="D24" s="157" t="s">
        <v>276</v>
      </c>
      <c r="E24" s="21"/>
      <c r="F24" s="21"/>
      <c r="G24" s="21"/>
      <c r="H24" s="21"/>
      <c r="I24" s="21"/>
      <c r="J24" s="25"/>
      <c r="K24" s="459" t="s">
        <v>386</v>
      </c>
      <c r="L24" s="460"/>
      <c r="M24" s="3"/>
      <c r="N24" s="3"/>
    </row>
    <row r="25" spans="1:14" ht="15" customHeight="1">
      <c r="A25" s="12"/>
      <c r="B25" s="105"/>
      <c r="C25" s="31">
        <v>-74</v>
      </c>
      <c r="D25" s="133" t="s">
        <v>117</v>
      </c>
      <c r="E25" s="13"/>
      <c r="F25" s="31">
        <v>-134</v>
      </c>
      <c r="G25" s="124" t="s">
        <v>134</v>
      </c>
      <c r="H25" s="13"/>
      <c r="I25" s="13"/>
      <c r="J25" s="38"/>
      <c r="K25" s="2"/>
      <c r="L25" s="2"/>
      <c r="M25" s="3"/>
      <c r="N25" s="3"/>
    </row>
    <row r="26" spans="1:14" ht="15" customHeight="1">
      <c r="A26" s="14">
        <v>-13</v>
      </c>
      <c r="B26" s="97" t="s">
        <v>139</v>
      </c>
      <c r="C26" s="32"/>
      <c r="D26" s="173">
        <v>87</v>
      </c>
      <c r="E26" s="141" t="s">
        <v>117</v>
      </c>
      <c r="F26" s="28"/>
      <c r="G26" s="27"/>
      <c r="H26" s="17"/>
      <c r="I26" s="17"/>
      <c r="J26" s="25"/>
      <c r="K26" s="3"/>
      <c r="L26" s="2"/>
      <c r="M26" s="2"/>
      <c r="N26" s="3"/>
    </row>
    <row r="27" spans="1:14" ht="15" customHeight="1">
      <c r="A27" s="18"/>
      <c r="B27" s="105"/>
      <c r="C27" s="169">
        <v>39</v>
      </c>
      <c r="D27" s="133" t="s">
        <v>139</v>
      </c>
      <c r="E27" s="157" t="s">
        <v>304</v>
      </c>
      <c r="F27" s="19"/>
      <c r="G27" s="176">
        <v>144</v>
      </c>
      <c r="H27" s="136" t="s">
        <v>126</v>
      </c>
      <c r="I27" s="16"/>
      <c r="J27" s="26"/>
      <c r="K27" s="3"/>
      <c r="L27" s="2"/>
      <c r="M27" s="2"/>
      <c r="N27" s="3"/>
    </row>
    <row r="28" spans="1:15" ht="15" customHeight="1">
      <c r="A28" s="14">
        <v>-14</v>
      </c>
      <c r="B28" s="97" t="s">
        <v>122</v>
      </c>
      <c r="C28" s="34"/>
      <c r="D28" s="157" t="s">
        <v>280</v>
      </c>
      <c r="E28" s="3"/>
      <c r="F28" s="175">
        <v>116</v>
      </c>
      <c r="G28" s="124" t="s">
        <v>126</v>
      </c>
      <c r="H28" s="459" t="s">
        <v>340</v>
      </c>
      <c r="I28" s="460"/>
      <c r="J28" s="58" t="s">
        <v>65</v>
      </c>
      <c r="K28" s="43" t="s">
        <v>95</v>
      </c>
      <c r="L28" s="15"/>
      <c r="N28" s="41"/>
      <c r="O28" s="40"/>
    </row>
    <row r="29" spans="1:14" ht="15" customHeight="1">
      <c r="A29" s="22"/>
      <c r="C29" s="35">
        <v>-73</v>
      </c>
      <c r="D29" s="133" t="s">
        <v>129</v>
      </c>
      <c r="E29" s="21"/>
      <c r="F29" s="19"/>
      <c r="G29" s="157" t="s">
        <v>322</v>
      </c>
      <c r="H29" s="21"/>
      <c r="I29" s="21"/>
      <c r="J29" s="59"/>
      <c r="K29" s="18"/>
      <c r="L29" s="169">
        <v>189</v>
      </c>
      <c r="M29" s="39" t="s">
        <v>91</v>
      </c>
      <c r="N29" s="62"/>
    </row>
    <row r="30" spans="1:15" ht="15" customHeight="1">
      <c r="A30" s="14">
        <v>-15</v>
      </c>
      <c r="B30" s="97" t="s">
        <v>126</v>
      </c>
      <c r="C30" s="32"/>
      <c r="D30" s="172">
        <v>88</v>
      </c>
      <c r="E30" s="124" t="s">
        <v>126</v>
      </c>
      <c r="F30" s="23"/>
      <c r="J30" s="58" t="s">
        <v>66</v>
      </c>
      <c r="K30" s="43" t="s">
        <v>91</v>
      </c>
      <c r="L30" s="61"/>
      <c r="M30" s="459" t="s">
        <v>427</v>
      </c>
      <c r="N30" s="460"/>
      <c r="O30" s="44" t="s">
        <v>67</v>
      </c>
    </row>
    <row r="31" spans="1:15" ht="15" customHeight="1">
      <c r="A31" s="22"/>
      <c r="B31" s="105"/>
      <c r="C31" s="168">
        <v>40</v>
      </c>
      <c r="D31" s="133" t="s">
        <v>126</v>
      </c>
      <c r="E31" s="157" t="s">
        <v>312</v>
      </c>
      <c r="F31" s="21"/>
      <c r="J31" s="60"/>
      <c r="O31" s="44" t="s">
        <v>68</v>
      </c>
    </row>
    <row r="32" spans="1:14" ht="15" customHeight="1">
      <c r="A32" s="14">
        <v>-16</v>
      </c>
      <c r="B32" s="97" t="s">
        <v>237</v>
      </c>
      <c r="C32" s="34"/>
      <c r="D32" s="157" t="s">
        <v>278</v>
      </c>
      <c r="E32" s="21"/>
      <c r="F32" s="21"/>
      <c r="J32" s="58" t="s">
        <v>69</v>
      </c>
      <c r="K32" s="43" t="s">
        <v>99</v>
      </c>
      <c r="L32" s="15"/>
      <c r="N32" s="41"/>
    </row>
    <row r="33" spans="4:14" ht="12" customHeight="1">
      <c r="D33" s="109"/>
      <c r="J33" s="59"/>
      <c r="K33" s="18"/>
      <c r="L33" s="169">
        <v>183</v>
      </c>
      <c r="M33" s="144" t="s">
        <v>92</v>
      </c>
      <c r="N33" s="62"/>
    </row>
    <row r="34" spans="4:15" ht="12.75" customHeight="1">
      <c r="D34" s="40"/>
      <c r="J34" s="58" t="s">
        <v>70</v>
      </c>
      <c r="K34" s="43" t="s">
        <v>92</v>
      </c>
      <c r="L34" s="61"/>
      <c r="M34" s="459" t="s">
        <v>421</v>
      </c>
      <c r="N34" s="460"/>
      <c r="O34" s="44" t="s">
        <v>71</v>
      </c>
    </row>
    <row r="35" ht="15" customHeight="1">
      <c r="O35" s="44" t="s">
        <v>72</v>
      </c>
    </row>
    <row r="36" ht="15" customHeight="1"/>
    <row r="37" ht="12.75">
      <c r="G37" s="60"/>
    </row>
  </sheetData>
  <sheetProtection/>
  <mergeCells count="11">
    <mergeCell ref="M30:N30"/>
    <mergeCell ref="M34:N34"/>
    <mergeCell ref="M13:N13"/>
    <mergeCell ref="M5:N5"/>
    <mergeCell ref="K8:L8"/>
    <mergeCell ref="H4:J4"/>
    <mergeCell ref="H12:J12"/>
    <mergeCell ref="H20:J20"/>
    <mergeCell ref="H28:I28"/>
    <mergeCell ref="K24:L24"/>
    <mergeCell ref="M21:N21"/>
  </mergeCells>
  <printOptions/>
  <pageMargins left="0.35433070866141736" right="0.15748031496062992" top="0.6692913385826772" bottom="0.3937007874015748" header="0.31496062992125984" footer="0.11811023622047245"/>
  <pageSetup horizontalDpi="300" verticalDpi="300" orientation="landscape" paperSize="9" r:id="rId2"/>
  <headerFooter alignWithMargins="0">
    <oddHeader>&amp;Csivu 3 / 8</oddHeader>
  </headerFooter>
  <ignoredErrors>
    <ignoredError sqref="J28:J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4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5.140625" style="0" customWidth="1"/>
    <col min="2" max="2" width="17.140625" style="106" customWidth="1"/>
    <col min="3" max="3" width="4.00390625" style="0" customWidth="1"/>
    <col min="4" max="5" width="16.28125" style="0" customWidth="1"/>
    <col min="6" max="6" width="4.28125" style="0" customWidth="1"/>
    <col min="7" max="7" width="16.00390625" style="0" customWidth="1"/>
    <col min="8" max="8" width="8.8515625" style="0" customWidth="1"/>
    <col min="9" max="9" width="5.00390625" style="0" customWidth="1"/>
    <col min="10" max="10" width="4.57421875" style="0" customWidth="1"/>
    <col min="13" max="13" width="9.421875" style="0" customWidth="1"/>
  </cols>
  <sheetData>
    <row r="1" spans="1:14" ht="26.25" customHeight="1">
      <c r="A1" s="12"/>
      <c r="B1" s="55"/>
      <c r="C1" s="31">
        <v>-72</v>
      </c>
      <c r="D1" s="133" t="s">
        <v>150</v>
      </c>
      <c r="E1" s="13"/>
      <c r="F1" s="31">
        <v>-139</v>
      </c>
      <c r="G1" s="152" t="s">
        <v>94</v>
      </c>
      <c r="H1" s="13"/>
      <c r="I1" s="13"/>
      <c r="J1" s="31">
        <v>-169</v>
      </c>
      <c r="K1" s="151" t="s">
        <v>91</v>
      </c>
      <c r="L1" s="15"/>
      <c r="M1" s="3"/>
      <c r="N1" s="3"/>
    </row>
    <row r="2" spans="1:14" ht="15.75" customHeight="1">
      <c r="A2" s="14">
        <v>-17</v>
      </c>
      <c r="B2" s="97" t="s">
        <v>240</v>
      </c>
      <c r="C2" s="32"/>
      <c r="D2" s="173">
        <v>89</v>
      </c>
      <c r="E2" s="136" t="s">
        <v>115</v>
      </c>
      <c r="F2" s="28"/>
      <c r="G2" s="27"/>
      <c r="H2" s="17"/>
      <c r="I2" s="17"/>
      <c r="J2" s="3"/>
      <c r="K2" s="146"/>
      <c r="L2" s="30"/>
      <c r="M2" s="3"/>
      <c r="N2" s="3"/>
    </row>
    <row r="3" spans="1:14" ht="15.75" customHeight="1">
      <c r="A3" s="18"/>
      <c r="B3" s="105"/>
      <c r="C3" s="33">
        <v>41</v>
      </c>
      <c r="D3" s="135" t="s">
        <v>115</v>
      </c>
      <c r="E3" s="157" t="s">
        <v>311</v>
      </c>
      <c r="F3" s="19"/>
      <c r="G3" s="176">
        <v>145</v>
      </c>
      <c r="H3" s="136" t="s">
        <v>94</v>
      </c>
      <c r="I3" s="16"/>
      <c r="J3" s="15"/>
      <c r="K3" s="146"/>
      <c r="L3" s="25"/>
      <c r="M3" s="3"/>
      <c r="N3" s="3"/>
    </row>
    <row r="4" spans="1:14" ht="15.75" customHeight="1">
      <c r="A4" s="14">
        <v>-18</v>
      </c>
      <c r="B4" s="97" t="s">
        <v>115</v>
      </c>
      <c r="C4" s="34"/>
      <c r="D4" s="126" t="s">
        <v>298</v>
      </c>
      <c r="E4" s="3"/>
      <c r="F4" s="175">
        <v>117</v>
      </c>
      <c r="G4" s="124" t="s">
        <v>115</v>
      </c>
      <c r="H4" s="157" t="s">
        <v>330</v>
      </c>
      <c r="I4" s="145"/>
      <c r="J4" s="153"/>
      <c r="K4" s="3"/>
      <c r="L4" s="180">
        <v>175</v>
      </c>
      <c r="M4" s="136" t="s">
        <v>91</v>
      </c>
      <c r="N4" s="15"/>
    </row>
    <row r="5" spans="1:14" ht="15.75" customHeight="1">
      <c r="A5" s="22"/>
      <c r="C5" s="35">
        <v>-71</v>
      </c>
      <c r="D5" s="125" t="s">
        <v>209</v>
      </c>
      <c r="E5" s="21"/>
      <c r="F5" s="19"/>
      <c r="G5" s="158" t="s">
        <v>319</v>
      </c>
      <c r="H5" s="21"/>
      <c r="I5" s="21"/>
      <c r="J5" s="25"/>
      <c r="K5" s="3"/>
      <c r="L5" s="25"/>
      <c r="M5" s="459" t="s">
        <v>390</v>
      </c>
      <c r="N5" s="464"/>
    </row>
    <row r="6" spans="1:14" ht="15.75" customHeight="1">
      <c r="A6" s="14">
        <v>-19</v>
      </c>
      <c r="B6" s="97" t="s">
        <v>138</v>
      </c>
      <c r="C6" s="32"/>
      <c r="D6" s="172">
        <v>90</v>
      </c>
      <c r="E6" s="124" t="s">
        <v>209</v>
      </c>
      <c r="F6" s="23"/>
      <c r="G6" s="21"/>
      <c r="H6" s="21"/>
      <c r="I6" s="21"/>
      <c r="J6" s="25"/>
      <c r="K6" s="3"/>
      <c r="L6" s="25"/>
      <c r="M6" s="3"/>
      <c r="N6" s="25"/>
    </row>
    <row r="7" spans="1:14" ht="15.75" customHeight="1">
      <c r="A7" s="22"/>
      <c r="B7" s="105"/>
      <c r="C7" s="168">
        <v>42</v>
      </c>
      <c r="D7" s="134" t="s">
        <v>145</v>
      </c>
      <c r="E7" s="157" t="s">
        <v>310</v>
      </c>
      <c r="F7" s="21"/>
      <c r="G7" s="21"/>
      <c r="H7" s="21"/>
      <c r="I7" s="21"/>
      <c r="J7" s="180">
        <v>163</v>
      </c>
      <c r="K7" s="127" t="s">
        <v>94</v>
      </c>
      <c r="L7" s="26"/>
      <c r="M7" s="3"/>
      <c r="N7" s="25"/>
    </row>
    <row r="8" spans="1:14" ht="15.75" customHeight="1">
      <c r="A8" s="14">
        <v>-20</v>
      </c>
      <c r="B8" s="97" t="s">
        <v>145</v>
      </c>
      <c r="C8" s="34"/>
      <c r="D8" s="157" t="s">
        <v>296</v>
      </c>
      <c r="E8" s="21"/>
      <c r="F8" s="21"/>
      <c r="G8" s="21"/>
      <c r="H8" s="21"/>
      <c r="I8" s="21"/>
      <c r="J8" s="25"/>
      <c r="K8" s="461" t="s">
        <v>369</v>
      </c>
      <c r="L8" s="462"/>
      <c r="M8" s="3"/>
      <c r="N8" s="25"/>
    </row>
    <row r="9" spans="1:14" ht="15.75" customHeight="1">
      <c r="A9" s="12"/>
      <c r="B9" s="55"/>
      <c r="C9" s="31">
        <v>-70</v>
      </c>
      <c r="D9" s="133" t="s">
        <v>109</v>
      </c>
      <c r="E9" s="13"/>
      <c r="F9" s="31">
        <v>-140</v>
      </c>
      <c r="G9" s="152" t="s">
        <v>97</v>
      </c>
      <c r="H9" s="13"/>
      <c r="I9" s="13"/>
      <c r="J9" s="38"/>
      <c r="K9" s="2"/>
      <c r="L9" s="2"/>
      <c r="M9" s="3"/>
      <c r="N9" s="25"/>
    </row>
    <row r="10" spans="1:14" ht="15.75" customHeight="1">
      <c r="A10" s="14">
        <v>-21</v>
      </c>
      <c r="B10" s="97" t="s">
        <v>147</v>
      </c>
      <c r="C10" s="32"/>
      <c r="D10" s="173">
        <v>91</v>
      </c>
      <c r="E10" s="136" t="s">
        <v>109</v>
      </c>
      <c r="F10" s="28"/>
      <c r="G10" s="27"/>
      <c r="H10" s="17"/>
      <c r="I10" s="17"/>
      <c r="J10" s="25"/>
      <c r="K10" s="3"/>
      <c r="L10" s="2"/>
      <c r="M10" s="2"/>
      <c r="N10" s="25"/>
    </row>
    <row r="11" spans="1:14" ht="15.75" customHeight="1">
      <c r="A11" s="18"/>
      <c r="B11" s="105"/>
      <c r="C11" s="170">
        <v>43</v>
      </c>
      <c r="D11" s="135" t="s">
        <v>112</v>
      </c>
      <c r="E11" s="157" t="s">
        <v>309</v>
      </c>
      <c r="F11" s="19"/>
      <c r="G11" s="176">
        <v>146</v>
      </c>
      <c r="H11" s="136" t="s">
        <v>97</v>
      </c>
      <c r="I11" s="16"/>
      <c r="J11" s="26"/>
      <c r="K11" s="3"/>
      <c r="L11" s="2"/>
      <c r="M11" s="2"/>
      <c r="N11" s="25"/>
    </row>
    <row r="12" spans="1:14" ht="15.75" customHeight="1">
      <c r="A12" s="14">
        <v>-22</v>
      </c>
      <c r="B12" s="97" t="s">
        <v>112</v>
      </c>
      <c r="C12" s="34"/>
      <c r="D12" s="157" t="s">
        <v>299</v>
      </c>
      <c r="E12" s="3"/>
      <c r="F12" s="175">
        <v>118</v>
      </c>
      <c r="G12" s="124" t="s">
        <v>109</v>
      </c>
      <c r="H12" s="459" t="s">
        <v>344</v>
      </c>
      <c r="I12" s="460"/>
      <c r="J12" s="460"/>
      <c r="K12" s="3"/>
      <c r="L12" s="181">
        <v>182</v>
      </c>
      <c r="M12" s="124" t="s">
        <v>91</v>
      </c>
      <c r="N12" s="26"/>
    </row>
    <row r="13" spans="1:14" ht="15.75" customHeight="1">
      <c r="A13" s="22"/>
      <c r="C13" s="35">
        <v>-69</v>
      </c>
      <c r="D13" s="125" t="s">
        <v>135</v>
      </c>
      <c r="E13" s="21"/>
      <c r="F13" s="19"/>
      <c r="G13" s="157" t="s">
        <v>325</v>
      </c>
      <c r="H13" s="21"/>
      <c r="I13" s="21"/>
      <c r="J13" s="3"/>
      <c r="K13" s="3"/>
      <c r="L13" s="2"/>
      <c r="M13" s="460" t="s">
        <v>411</v>
      </c>
      <c r="N13" s="464"/>
    </row>
    <row r="14" spans="1:14" ht="15.75" customHeight="1">
      <c r="A14" s="14">
        <v>-23</v>
      </c>
      <c r="B14" s="191" t="s">
        <v>174</v>
      </c>
      <c r="C14" s="32"/>
      <c r="D14" s="172">
        <v>92</v>
      </c>
      <c r="E14" s="124" t="s">
        <v>135</v>
      </c>
      <c r="F14" s="23"/>
      <c r="G14" s="21"/>
      <c r="H14" s="21"/>
      <c r="I14" s="21"/>
      <c r="J14" s="3"/>
      <c r="K14" s="3"/>
      <c r="L14" s="2"/>
      <c r="M14" s="2"/>
      <c r="N14" s="25"/>
    </row>
    <row r="15" spans="1:14" ht="15.75" customHeight="1">
      <c r="A15" s="22"/>
      <c r="B15" s="105"/>
      <c r="C15" s="36">
        <v>44</v>
      </c>
      <c r="D15" s="135" t="s">
        <v>245</v>
      </c>
      <c r="E15" s="157" t="s">
        <v>308</v>
      </c>
      <c r="F15" s="21"/>
      <c r="G15" s="21"/>
      <c r="H15" s="21"/>
      <c r="I15" s="21"/>
      <c r="J15" s="3"/>
      <c r="K15" s="3"/>
      <c r="L15" s="2"/>
      <c r="M15" s="2"/>
      <c r="N15" s="25"/>
    </row>
    <row r="16" spans="1:14" ht="15.75" customHeight="1">
      <c r="A16" s="14">
        <v>-24</v>
      </c>
      <c r="B16" s="97" t="s">
        <v>245</v>
      </c>
      <c r="C16" s="34"/>
      <c r="D16" s="157" t="s">
        <v>267</v>
      </c>
      <c r="E16" s="21"/>
      <c r="F16" s="21"/>
      <c r="G16" s="21"/>
      <c r="H16" s="21"/>
      <c r="I16" s="21"/>
      <c r="J16" s="3"/>
      <c r="K16" s="3"/>
      <c r="L16" s="2"/>
      <c r="M16" s="2"/>
      <c r="N16" s="25"/>
    </row>
    <row r="17" spans="1:14" ht="15.75" customHeight="1">
      <c r="A17" s="12"/>
      <c r="B17" s="55"/>
      <c r="C17" s="31">
        <v>-68</v>
      </c>
      <c r="D17" s="133" t="s">
        <v>105</v>
      </c>
      <c r="E17" s="13"/>
      <c r="F17" s="31">
        <v>-137</v>
      </c>
      <c r="G17" s="152" t="s">
        <v>101</v>
      </c>
      <c r="H17" s="13"/>
      <c r="I17" s="13"/>
      <c r="J17" s="31">
        <v>-170</v>
      </c>
      <c r="K17" s="151" t="s">
        <v>92</v>
      </c>
      <c r="L17" s="15"/>
      <c r="M17" s="3"/>
      <c r="N17" s="25"/>
    </row>
    <row r="18" spans="1:14" ht="15.75" customHeight="1">
      <c r="A18" s="14">
        <v>-25</v>
      </c>
      <c r="B18" s="97" t="s">
        <v>249</v>
      </c>
      <c r="C18" s="32"/>
      <c r="D18" s="173">
        <v>93</v>
      </c>
      <c r="E18" s="136" t="s">
        <v>105</v>
      </c>
      <c r="F18" s="28"/>
      <c r="G18" s="27"/>
      <c r="H18" s="17"/>
      <c r="I18" s="17"/>
      <c r="J18" s="3"/>
      <c r="K18" s="3"/>
      <c r="L18" s="30"/>
      <c r="M18" s="3"/>
      <c r="N18" s="25"/>
    </row>
    <row r="19" spans="1:14" ht="15.75" customHeight="1">
      <c r="A19" s="18"/>
      <c r="B19" s="105"/>
      <c r="C19" s="169">
        <v>45</v>
      </c>
      <c r="D19" s="135" t="s">
        <v>142</v>
      </c>
      <c r="E19" s="157" t="s">
        <v>313</v>
      </c>
      <c r="F19" s="19"/>
      <c r="G19" s="176">
        <v>147</v>
      </c>
      <c r="H19" s="136" t="s">
        <v>101</v>
      </c>
      <c r="I19" s="16"/>
      <c r="J19" s="15"/>
      <c r="K19" s="3"/>
      <c r="L19" s="25"/>
      <c r="M19" s="3"/>
      <c r="N19" s="25"/>
    </row>
    <row r="20" spans="1:14" ht="15.75" customHeight="1">
      <c r="A20" s="14">
        <v>-26</v>
      </c>
      <c r="B20" s="97" t="s">
        <v>142</v>
      </c>
      <c r="C20" s="34"/>
      <c r="D20" s="157" t="s">
        <v>300</v>
      </c>
      <c r="E20" s="3"/>
      <c r="F20" s="175">
        <v>119</v>
      </c>
      <c r="G20" s="124" t="s">
        <v>105</v>
      </c>
      <c r="H20" s="459" t="s">
        <v>336</v>
      </c>
      <c r="I20" s="460"/>
      <c r="J20" s="464"/>
      <c r="K20" s="3"/>
      <c r="L20" s="180">
        <v>176</v>
      </c>
      <c r="M20" s="136" t="s">
        <v>92</v>
      </c>
      <c r="N20" s="26"/>
    </row>
    <row r="21" spans="1:14" ht="15.75" customHeight="1">
      <c r="A21" s="22"/>
      <c r="C21" s="35">
        <v>-67</v>
      </c>
      <c r="D21" s="133" t="s">
        <v>174</v>
      </c>
      <c r="E21" s="21"/>
      <c r="F21" s="19"/>
      <c r="G21" s="157" t="s">
        <v>326</v>
      </c>
      <c r="H21" s="21"/>
      <c r="I21" s="21"/>
      <c r="J21" s="25"/>
      <c r="K21" s="3"/>
      <c r="L21" s="25"/>
      <c r="M21" s="459" t="s">
        <v>392</v>
      </c>
      <c r="N21" s="460"/>
    </row>
    <row r="22" spans="1:14" ht="15.75" customHeight="1">
      <c r="A22" s="14">
        <v>-27</v>
      </c>
      <c r="B22" s="97" t="s">
        <v>120</v>
      </c>
      <c r="C22" s="32"/>
      <c r="D22" s="29">
        <v>94</v>
      </c>
      <c r="E22" s="124" t="s">
        <v>148</v>
      </c>
      <c r="F22" s="23"/>
      <c r="G22" s="21"/>
      <c r="H22" s="21"/>
      <c r="I22" s="21"/>
      <c r="J22" s="25"/>
      <c r="K22" s="3"/>
      <c r="L22" s="25"/>
      <c r="M22" s="3"/>
      <c r="N22" s="3"/>
    </row>
    <row r="23" spans="1:14" ht="15.75" customHeight="1">
      <c r="A23" s="22"/>
      <c r="B23" s="105"/>
      <c r="C23" s="36">
        <v>46</v>
      </c>
      <c r="D23" s="135" t="s">
        <v>148</v>
      </c>
      <c r="E23" s="157" t="s">
        <v>83</v>
      </c>
      <c r="F23" s="21"/>
      <c r="G23" s="21"/>
      <c r="H23" s="21"/>
      <c r="I23" s="21"/>
      <c r="J23" s="180">
        <v>164</v>
      </c>
      <c r="K23" s="136" t="s">
        <v>101</v>
      </c>
      <c r="L23" s="26"/>
      <c r="M23" s="3"/>
      <c r="N23" s="3"/>
    </row>
    <row r="24" spans="1:14" ht="15.75" customHeight="1">
      <c r="A24" s="14">
        <v>-28</v>
      </c>
      <c r="B24" s="97" t="s">
        <v>148</v>
      </c>
      <c r="C24" s="34"/>
      <c r="D24" s="157" t="s">
        <v>267</v>
      </c>
      <c r="E24" s="21"/>
      <c r="F24" s="21"/>
      <c r="G24" s="21"/>
      <c r="H24" s="21"/>
      <c r="I24" s="21"/>
      <c r="J24" s="25"/>
      <c r="K24" s="459" t="s">
        <v>385</v>
      </c>
      <c r="L24" s="460"/>
      <c r="M24" s="3"/>
      <c r="N24" s="3"/>
    </row>
    <row r="25" spans="1:14" ht="15.75" customHeight="1">
      <c r="A25" s="12"/>
      <c r="B25" s="55"/>
      <c r="C25" s="31">
        <v>-66</v>
      </c>
      <c r="D25" s="133" t="s">
        <v>141</v>
      </c>
      <c r="E25" s="13"/>
      <c r="F25" s="31">
        <v>-138</v>
      </c>
      <c r="G25" s="152" t="s">
        <v>90</v>
      </c>
      <c r="H25" s="13"/>
      <c r="I25" s="13"/>
      <c r="J25" s="38"/>
      <c r="K25" s="2"/>
      <c r="L25" s="2"/>
      <c r="M25" s="3"/>
      <c r="N25" s="3"/>
    </row>
    <row r="26" spans="1:14" ht="15.75" customHeight="1">
      <c r="A26" s="14">
        <v>-29</v>
      </c>
      <c r="B26" s="97" t="s">
        <v>259</v>
      </c>
      <c r="C26" s="32"/>
      <c r="D26" s="173">
        <v>95</v>
      </c>
      <c r="E26" s="136" t="s">
        <v>141</v>
      </c>
      <c r="F26" s="28"/>
      <c r="G26" s="27"/>
      <c r="H26" s="17"/>
      <c r="I26" s="17"/>
      <c r="J26" s="25"/>
      <c r="K26" s="3"/>
      <c r="L26" s="2"/>
      <c r="M26" s="2"/>
      <c r="N26" s="3"/>
    </row>
    <row r="27" spans="1:14" ht="15.75" customHeight="1">
      <c r="A27" s="18"/>
      <c r="B27" s="105"/>
      <c r="C27" s="169">
        <v>47</v>
      </c>
      <c r="D27" s="135" t="s">
        <v>136</v>
      </c>
      <c r="E27" s="157" t="s">
        <v>321</v>
      </c>
      <c r="F27" s="19"/>
      <c r="G27" s="176">
        <v>148</v>
      </c>
      <c r="H27" s="136" t="s">
        <v>90</v>
      </c>
      <c r="I27" s="16"/>
      <c r="J27" s="26"/>
      <c r="K27" s="3"/>
      <c r="L27" s="2"/>
      <c r="M27" s="2"/>
      <c r="N27" s="3"/>
    </row>
    <row r="28" spans="1:14" ht="15.75" customHeight="1">
      <c r="A28" s="14">
        <v>-30</v>
      </c>
      <c r="B28" s="97" t="s">
        <v>136</v>
      </c>
      <c r="C28" s="34"/>
      <c r="D28" s="157" t="s">
        <v>301</v>
      </c>
      <c r="E28" s="3"/>
      <c r="F28" s="175">
        <v>120</v>
      </c>
      <c r="G28" s="124" t="s">
        <v>107</v>
      </c>
      <c r="H28" s="459" t="s">
        <v>342</v>
      </c>
      <c r="I28" s="460"/>
      <c r="J28" s="460"/>
      <c r="K28" s="3"/>
      <c r="L28" s="2"/>
      <c r="M28" s="2"/>
      <c r="N28" s="3"/>
    </row>
    <row r="29" spans="1:14" ht="15.75" customHeight="1">
      <c r="A29" s="22"/>
      <c r="C29" s="35">
        <v>-65</v>
      </c>
      <c r="D29" s="133" t="s">
        <v>107</v>
      </c>
      <c r="E29" s="21"/>
      <c r="F29" s="19"/>
      <c r="G29" s="157" t="s">
        <v>332</v>
      </c>
      <c r="H29" s="21"/>
      <c r="I29" s="21"/>
      <c r="J29" s="3"/>
      <c r="K29" s="3"/>
      <c r="L29" s="2"/>
      <c r="M29" s="2"/>
      <c r="N29" s="3"/>
    </row>
    <row r="30" spans="1:14" ht="15.75" customHeight="1">
      <c r="A30" s="14">
        <v>-31</v>
      </c>
      <c r="B30" s="97" t="s">
        <v>144</v>
      </c>
      <c r="C30" s="32"/>
      <c r="D30" s="172">
        <v>96</v>
      </c>
      <c r="E30" s="124" t="s">
        <v>107</v>
      </c>
      <c r="F30" s="23"/>
      <c r="G30" s="21"/>
      <c r="H30" s="21"/>
      <c r="I30" s="21"/>
      <c r="J30" s="3"/>
      <c r="K30" s="3"/>
      <c r="L30" s="2"/>
      <c r="M30" s="2"/>
      <c r="N30" s="3"/>
    </row>
    <row r="31" spans="1:14" ht="15.75" customHeight="1">
      <c r="A31" s="22"/>
      <c r="B31" s="105"/>
      <c r="C31" s="168">
        <v>48</v>
      </c>
      <c r="D31" s="135" t="s">
        <v>144</v>
      </c>
      <c r="E31" s="157" t="s">
        <v>314</v>
      </c>
      <c r="F31" s="21"/>
      <c r="G31" s="21"/>
      <c r="H31" s="21"/>
      <c r="I31" s="21"/>
      <c r="J31" s="3"/>
      <c r="K31" s="3"/>
      <c r="L31" s="2"/>
      <c r="M31" s="2"/>
      <c r="N31" s="3"/>
    </row>
    <row r="32" spans="1:14" ht="15.75" customHeight="1">
      <c r="A32" s="14">
        <v>-32</v>
      </c>
      <c r="B32" s="97" t="s">
        <v>261</v>
      </c>
      <c r="C32" s="34"/>
      <c r="D32" s="157" t="s">
        <v>303</v>
      </c>
      <c r="E32" s="21"/>
      <c r="F32" s="21"/>
      <c r="G32" s="21"/>
      <c r="H32" s="21"/>
      <c r="I32" s="21"/>
      <c r="J32" s="3"/>
      <c r="K32" s="3"/>
      <c r="L32" s="2"/>
      <c r="M32" s="2"/>
      <c r="N32" s="3"/>
    </row>
    <row r="33" ht="12.75">
      <c r="D33" s="109"/>
    </row>
    <row r="34" ht="12.75">
      <c r="D34" s="40"/>
    </row>
  </sheetData>
  <sheetProtection/>
  <mergeCells count="8">
    <mergeCell ref="M5:N5"/>
    <mergeCell ref="H28:J28"/>
    <mergeCell ref="H20:J20"/>
    <mergeCell ref="K24:L24"/>
    <mergeCell ref="M21:N21"/>
    <mergeCell ref="H12:J12"/>
    <mergeCell ref="K8:L8"/>
    <mergeCell ref="M13:N13"/>
  </mergeCells>
  <printOptions/>
  <pageMargins left="0.35433070866141736" right="0.15748031496062992" top="0.7480314960629921" bottom="0.3937007874015748" header="0.31496062992125984" footer="0.11811023622047245"/>
  <pageSetup horizontalDpi="300" verticalDpi="300" orientation="landscape" paperSize="9" r:id="rId2"/>
  <headerFooter alignWithMargins="0">
    <oddHeader>&amp;Csivu 4 / 8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64"/>
  <sheetViews>
    <sheetView zoomScalePageLayoutView="0" workbookViewId="0" topLeftCell="A1">
      <selection activeCell="R60" sqref="R60"/>
    </sheetView>
  </sheetViews>
  <sheetFormatPr defaultColWidth="9.140625" defaultRowHeight="12.75"/>
  <cols>
    <col min="1" max="1" width="4.8515625" style="0" customWidth="1"/>
    <col min="2" max="2" width="9.00390625" style="0" customWidth="1"/>
    <col min="4" max="4" width="15.00390625" style="0" customWidth="1"/>
    <col min="5" max="5" width="4.00390625" style="0" bestFit="1" customWidth="1"/>
    <col min="6" max="7" width="6.8515625" style="0" customWidth="1"/>
    <col min="8" max="8" width="5.28125" style="0" customWidth="1"/>
    <col min="9" max="9" width="4.28125" style="0" customWidth="1"/>
    <col min="10" max="10" width="11.421875" style="0" customWidth="1"/>
    <col min="11" max="11" width="4.00390625" style="0" bestFit="1" customWidth="1"/>
    <col min="12" max="12" width="11.421875" style="0" customWidth="1"/>
    <col min="13" max="13" width="3.8515625" style="0" customWidth="1"/>
    <col min="14" max="14" width="2.140625" style="0" customWidth="1"/>
  </cols>
  <sheetData>
    <row r="1" spans="1:10" ht="12.75">
      <c r="A1" s="14">
        <v>-173</v>
      </c>
      <c r="B1" s="76" t="s">
        <v>102</v>
      </c>
      <c r="C1" s="32"/>
      <c r="D1" s="92"/>
      <c r="E1" s="40"/>
      <c r="J1" s="79"/>
    </row>
    <row r="2" spans="1:10" ht="12.75">
      <c r="A2" s="18"/>
      <c r="B2" s="78"/>
      <c r="C2" s="169">
        <v>177</v>
      </c>
      <c r="D2" s="136" t="s">
        <v>100</v>
      </c>
      <c r="E2" s="43"/>
      <c r="J2" s="79"/>
    </row>
    <row r="3" spans="1:10" ht="12.75">
      <c r="A3" s="14">
        <v>-174</v>
      </c>
      <c r="B3" s="76" t="s">
        <v>100</v>
      </c>
      <c r="C3" s="34"/>
      <c r="D3" s="157" t="s">
        <v>412</v>
      </c>
      <c r="E3" s="63"/>
      <c r="F3" s="179" t="s">
        <v>53</v>
      </c>
      <c r="J3" s="79"/>
    </row>
    <row r="4" spans="2:12" ht="11.25" customHeight="1">
      <c r="B4" s="79"/>
      <c r="D4" s="79"/>
      <c r="E4" s="64">
        <v>180</v>
      </c>
      <c r="F4" s="465" t="s">
        <v>94</v>
      </c>
      <c r="G4" s="466"/>
      <c r="I4" s="14">
        <v>-177</v>
      </c>
      <c r="J4" s="76" t="s">
        <v>102</v>
      </c>
      <c r="K4" s="32"/>
      <c r="L4" s="179" t="s">
        <v>54</v>
      </c>
    </row>
    <row r="5" spans="1:12" ht="12.75">
      <c r="A5" s="14">
        <v>-175</v>
      </c>
      <c r="B5" s="76" t="s">
        <v>94</v>
      </c>
      <c r="C5" s="32"/>
      <c r="D5" s="92"/>
      <c r="E5" s="64"/>
      <c r="F5" s="459" t="s">
        <v>426</v>
      </c>
      <c r="G5" s="460"/>
      <c r="H5" s="44"/>
      <c r="I5" s="18"/>
      <c r="J5" s="78"/>
      <c r="K5" s="42">
        <v>179</v>
      </c>
      <c r="L5" s="136" t="s">
        <v>101</v>
      </c>
    </row>
    <row r="6" spans="1:13" ht="12.75">
      <c r="A6" s="18"/>
      <c r="B6" s="78"/>
      <c r="C6" s="169">
        <v>178</v>
      </c>
      <c r="D6" s="136" t="s">
        <v>94</v>
      </c>
      <c r="E6" s="65"/>
      <c r="H6" s="44"/>
      <c r="I6" s="14">
        <v>-178</v>
      </c>
      <c r="J6" s="76" t="s">
        <v>101</v>
      </c>
      <c r="K6" s="34"/>
      <c r="L6" s="157" t="s">
        <v>425</v>
      </c>
      <c r="M6" s="44"/>
    </row>
    <row r="7" spans="1:13" ht="12.75">
      <c r="A7" s="14">
        <v>-176</v>
      </c>
      <c r="B7" s="76" t="s">
        <v>101</v>
      </c>
      <c r="C7" s="34"/>
      <c r="D7" s="157" t="s">
        <v>404</v>
      </c>
      <c r="J7" s="79"/>
      <c r="M7" s="44"/>
    </row>
    <row r="8" spans="2:10" ht="12" customHeight="1">
      <c r="B8" s="79"/>
      <c r="D8" s="79"/>
      <c r="J8" s="79"/>
    </row>
    <row r="9" spans="1:10" ht="12.75">
      <c r="A9" s="14">
        <v>-161</v>
      </c>
      <c r="B9" s="76" t="s">
        <v>103</v>
      </c>
      <c r="C9" s="32"/>
      <c r="D9" s="92"/>
      <c r="E9" s="40"/>
      <c r="J9" s="79"/>
    </row>
    <row r="10" spans="1:10" ht="12.75">
      <c r="A10" s="18"/>
      <c r="B10" s="78"/>
      <c r="C10" s="169">
        <v>165</v>
      </c>
      <c r="D10" s="136" t="s">
        <v>126</v>
      </c>
      <c r="E10" s="43"/>
      <c r="J10" s="79"/>
    </row>
    <row r="11" spans="1:10" ht="12.75">
      <c r="A11" s="14">
        <v>-162</v>
      </c>
      <c r="B11" s="76" t="s">
        <v>126</v>
      </c>
      <c r="C11" s="34"/>
      <c r="D11" s="157" t="s">
        <v>395</v>
      </c>
      <c r="E11" s="63"/>
      <c r="F11" s="179" t="s">
        <v>55</v>
      </c>
      <c r="J11" s="79"/>
    </row>
    <row r="12" spans="2:12" ht="11.25" customHeight="1">
      <c r="B12" s="79"/>
      <c r="D12" s="79"/>
      <c r="E12" s="64">
        <v>168</v>
      </c>
      <c r="F12" s="465" t="s">
        <v>97</v>
      </c>
      <c r="G12" s="466"/>
      <c r="I12" s="14">
        <v>-165</v>
      </c>
      <c r="J12" s="76" t="s">
        <v>103</v>
      </c>
      <c r="K12" s="32"/>
      <c r="L12" s="89" t="s">
        <v>56</v>
      </c>
    </row>
    <row r="13" spans="1:12" ht="12.75">
      <c r="A13" s="14">
        <v>-163</v>
      </c>
      <c r="B13" s="76" t="s">
        <v>97</v>
      </c>
      <c r="C13" s="32"/>
      <c r="D13" s="92"/>
      <c r="E13" s="64"/>
      <c r="F13" s="459" t="s">
        <v>410</v>
      </c>
      <c r="G13" s="460"/>
      <c r="H13" s="44"/>
      <c r="I13" s="18"/>
      <c r="J13" s="78"/>
      <c r="K13" s="42">
        <v>167</v>
      </c>
      <c r="L13" s="136" t="s">
        <v>103</v>
      </c>
    </row>
    <row r="14" spans="1:13" ht="12.75">
      <c r="A14" s="18"/>
      <c r="B14" s="78"/>
      <c r="C14" s="42">
        <v>166</v>
      </c>
      <c r="D14" s="136" t="s">
        <v>97</v>
      </c>
      <c r="E14" s="65"/>
      <c r="H14" s="44"/>
      <c r="I14" s="14">
        <v>-166</v>
      </c>
      <c r="J14" s="76" t="s">
        <v>90</v>
      </c>
      <c r="K14" s="34"/>
      <c r="L14" s="157" t="s">
        <v>267</v>
      </c>
      <c r="M14" s="44"/>
    </row>
    <row r="15" spans="1:13" ht="12.75">
      <c r="A15" s="14">
        <v>-164</v>
      </c>
      <c r="B15" s="76" t="s">
        <v>90</v>
      </c>
      <c r="C15" s="34"/>
      <c r="D15" s="157" t="s">
        <v>267</v>
      </c>
      <c r="J15" s="79"/>
      <c r="M15" s="44"/>
    </row>
    <row r="16" spans="2:10" ht="12" customHeight="1">
      <c r="B16" s="79"/>
      <c r="D16" s="79"/>
      <c r="J16" s="79"/>
    </row>
    <row r="17" spans="1:10" ht="12.75">
      <c r="A17" s="14">
        <v>-141</v>
      </c>
      <c r="B17" s="76" t="s">
        <v>119</v>
      </c>
      <c r="C17" s="32"/>
      <c r="D17" s="92"/>
      <c r="E17" s="40"/>
      <c r="J17" s="79"/>
    </row>
    <row r="18" spans="1:10" ht="12.75">
      <c r="A18" s="18"/>
      <c r="B18" s="78"/>
      <c r="C18" s="169">
        <v>149</v>
      </c>
      <c r="D18" s="136" t="s">
        <v>211</v>
      </c>
      <c r="E18" s="43"/>
      <c r="J18" s="79"/>
    </row>
    <row r="19" spans="1:10" ht="12.75">
      <c r="A19" s="14">
        <v>-142</v>
      </c>
      <c r="B19" s="76" t="s">
        <v>211</v>
      </c>
      <c r="C19" s="34"/>
      <c r="D19" s="157" t="s">
        <v>362</v>
      </c>
      <c r="E19" s="63"/>
      <c r="J19" s="79"/>
    </row>
    <row r="20" spans="2:10" ht="11.25" customHeight="1">
      <c r="B20" s="79"/>
      <c r="D20" s="79"/>
      <c r="E20" s="177">
        <v>157</v>
      </c>
      <c r="F20" s="465" t="s">
        <v>211</v>
      </c>
      <c r="G20" s="466"/>
      <c r="J20" s="79"/>
    </row>
    <row r="21" spans="1:10" ht="12.75">
      <c r="A21" s="14">
        <v>-143</v>
      </c>
      <c r="B21" s="76" t="s">
        <v>114</v>
      </c>
      <c r="C21" s="32"/>
      <c r="D21" s="92"/>
      <c r="E21" s="64"/>
      <c r="F21" s="459" t="s">
        <v>383</v>
      </c>
      <c r="G21" s="464"/>
      <c r="J21" s="79"/>
    </row>
    <row r="22" spans="1:10" ht="12.75">
      <c r="A22" s="18"/>
      <c r="B22" s="78"/>
      <c r="C22" s="169">
        <v>150</v>
      </c>
      <c r="D22" s="136" t="s">
        <v>114</v>
      </c>
      <c r="E22" s="65"/>
      <c r="G22" s="64"/>
      <c r="J22" s="79"/>
    </row>
    <row r="23" spans="1:10" ht="12.75">
      <c r="A23" s="14">
        <v>-144</v>
      </c>
      <c r="B23" s="76" t="s">
        <v>134</v>
      </c>
      <c r="C23" s="34"/>
      <c r="D23" s="157" t="s">
        <v>365</v>
      </c>
      <c r="F23" s="179" t="s">
        <v>57</v>
      </c>
      <c r="G23" s="64"/>
      <c r="J23" s="79"/>
    </row>
    <row r="24" spans="2:12" ht="11.25" customHeight="1">
      <c r="B24" s="79"/>
      <c r="D24" s="79"/>
      <c r="E24" s="40">
        <v>160</v>
      </c>
      <c r="F24" s="468" t="s">
        <v>211</v>
      </c>
      <c r="G24" s="469"/>
      <c r="I24" s="14">
        <v>-157</v>
      </c>
      <c r="J24" s="154" t="s">
        <v>114</v>
      </c>
      <c r="K24" s="32"/>
      <c r="L24" s="179" t="s">
        <v>58</v>
      </c>
    </row>
    <row r="25" spans="1:12" ht="12.75">
      <c r="A25" s="14">
        <v>-145</v>
      </c>
      <c r="B25" s="76" t="s">
        <v>115</v>
      </c>
      <c r="C25" s="32"/>
      <c r="D25" s="92"/>
      <c r="E25" s="40"/>
      <c r="F25" s="460" t="s">
        <v>393</v>
      </c>
      <c r="G25" s="464"/>
      <c r="H25" s="44"/>
      <c r="I25" s="18"/>
      <c r="J25" s="78"/>
      <c r="K25" s="42">
        <v>159</v>
      </c>
      <c r="L25" s="136" t="s">
        <v>114</v>
      </c>
    </row>
    <row r="26" spans="1:13" ht="12.75">
      <c r="A26" s="18"/>
      <c r="B26" s="78"/>
      <c r="C26" s="169">
        <v>151</v>
      </c>
      <c r="D26" s="136" t="s">
        <v>109</v>
      </c>
      <c r="E26" s="43"/>
      <c r="G26" s="64"/>
      <c r="H26" s="44"/>
      <c r="I26" s="14">
        <v>-158</v>
      </c>
      <c r="J26" s="154" t="s">
        <v>109</v>
      </c>
      <c r="K26" s="34"/>
      <c r="L26" s="157" t="s">
        <v>401</v>
      </c>
      <c r="M26" s="44"/>
    </row>
    <row r="27" spans="1:13" ht="12.75">
      <c r="A27" s="14">
        <v>-146</v>
      </c>
      <c r="B27" s="76" t="s">
        <v>109</v>
      </c>
      <c r="C27" s="34"/>
      <c r="D27" s="157" t="s">
        <v>363</v>
      </c>
      <c r="E27" s="63"/>
      <c r="G27" s="64"/>
      <c r="J27" s="79"/>
      <c r="M27" s="44"/>
    </row>
    <row r="28" spans="2:10" ht="11.25" customHeight="1">
      <c r="B28" s="79"/>
      <c r="D28" s="79"/>
      <c r="E28" s="177">
        <v>158</v>
      </c>
      <c r="F28" s="465" t="s">
        <v>105</v>
      </c>
      <c r="G28" s="467"/>
      <c r="J28" s="79"/>
    </row>
    <row r="29" spans="1:10" ht="12.75">
      <c r="A29" s="14">
        <v>-147</v>
      </c>
      <c r="B29" s="76" t="s">
        <v>105</v>
      </c>
      <c r="C29" s="32"/>
      <c r="D29" s="92"/>
      <c r="E29" s="64"/>
      <c r="F29" s="459" t="s">
        <v>380</v>
      </c>
      <c r="G29" s="460"/>
      <c r="J29" s="79"/>
    </row>
    <row r="30" spans="1:10" ht="12.75">
      <c r="A30" s="18"/>
      <c r="B30" s="78"/>
      <c r="C30" s="169">
        <v>152</v>
      </c>
      <c r="D30" s="136" t="s">
        <v>105</v>
      </c>
      <c r="E30" s="65"/>
      <c r="J30" s="79"/>
    </row>
    <row r="31" spans="1:10" ht="12.75">
      <c r="A31" s="14">
        <v>-148</v>
      </c>
      <c r="B31" s="76" t="s">
        <v>107</v>
      </c>
      <c r="C31" s="34"/>
      <c r="D31" s="157" t="s">
        <v>364</v>
      </c>
      <c r="J31" s="79"/>
    </row>
    <row r="32" spans="2:10" ht="12" customHeight="1">
      <c r="B32" s="79"/>
      <c r="D32" s="79"/>
      <c r="J32" s="79"/>
    </row>
    <row r="33" spans="1:10" ht="12.75">
      <c r="A33" s="14">
        <v>-149</v>
      </c>
      <c r="B33" s="76" t="s">
        <v>119</v>
      </c>
      <c r="C33" s="32"/>
      <c r="D33" s="92"/>
      <c r="E33" s="40"/>
      <c r="J33" s="79"/>
    </row>
    <row r="34" spans="1:10" ht="12.75">
      <c r="A34" s="18"/>
      <c r="B34" s="78"/>
      <c r="C34" s="169">
        <v>153</v>
      </c>
      <c r="D34" s="136" t="s">
        <v>119</v>
      </c>
      <c r="E34" s="43"/>
      <c r="J34" s="79"/>
    </row>
    <row r="35" spans="1:10" ht="12.75">
      <c r="A35" s="14">
        <v>-150</v>
      </c>
      <c r="B35" s="76" t="s">
        <v>134</v>
      </c>
      <c r="C35" s="34"/>
      <c r="D35" s="157" t="s">
        <v>389</v>
      </c>
      <c r="E35" s="63"/>
      <c r="F35" s="179" t="s">
        <v>59</v>
      </c>
      <c r="J35" s="79"/>
    </row>
    <row r="36" spans="2:12" ht="11.25" customHeight="1">
      <c r="B36" s="79"/>
      <c r="D36" s="79"/>
      <c r="E36" s="64">
        <v>156</v>
      </c>
      <c r="F36" s="465" t="s">
        <v>107</v>
      </c>
      <c r="G36" s="466"/>
      <c r="I36" s="14">
        <v>-153</v>
      </c>
      <c r="J36" s="154" t="s">
        <v>134</v>
      </c>
      <c r="K36" s="32"/>
      <c r="L36" s="89" t="s">
        <v>60</v>
      </c>
    </row>
    <row r="37" spans="1:12" ht="12.75">
      <c r="A37" s="14">
        <v>-151</v>
      </c>
      <c r="B37" s="76" t="s">
        <v>115</v>
      </c>
      <c r="C37" s="32"/>
      <c r="D37" s="92"/>
      <c r="E37" s="64"/>
      <c r="F37" s="459" t="s">
        <v>402</v>
      </c>
      <c r="G37" s="460"/>
      <c r="H37" s="44"/>
      <c r="I37" s="18"/>
      <c r="J37" s="78"/>
      <c r="K37" s="169">
        <v>155</v>
      </c>
      <c r="L37" s="136" t="s">
        <v>134</v>
      </c>
    </row>
    <row r="38" spans="1:13" ht="12.75">
      <c r="A38" s="18"/>
      <c r="B38" s="78"/>
      <c r="C38" s="169">
        <v>154</v>
      </c>
      <c r="D38" s="136" t="s">
        <v>107</v>
      </c>
      <c r="E38" s="65"/>
      <c r="H38" s="44"/>
      <c r="I38" s="14">
        <v>-154</v>
      </c>
      <c r="J38" s="154" t="s">
        <v>115</v>
      </c>
      <c r="K38" s="34"/>
      <c r="L38" s="157" t="s">
        <v>399</v>
      </c>
      <c r="M38" s="44"/>
    </row>
    <row r="39" spans="1:13" ht="12.75">
      <c r="A39" s="14">
        <v>-152</v>
      </c>
      <c r="B39" s="76" t="s">
        <v>107</v>
      </c>
      <c r="C39" s="34"/>
      <c r="D39" s="157" t="s">
        <v>388</v>
      </c>
      <c r="J39" s="79"/>
      <c r="M39" s="44"/>
    </row>
    <row r="40" spans="2:10" ht="12" customHeight="1">
      <c r="B40" s="79"/>
      <c r="D40" s="79"/>
      <c r="J40" s="79"/>
    </row>
    <row r="41" spans="1:10" ht="12.75">
      <c r="A41" s="14">
        <v>-113</v>
      </c>
      <c r="B41" s="76" t="s">
        <v>123</v>
      </c>
      <c r="C41" s="32"/>
      <c r="D41" s="92"/>
      <c r="E41" s="40"/>
      <c r="J41" s="79"/>
    </row>
    <row r="42" spans="1:10" ht="12.75">
      <c r="A42" s="18"/>
      <c r="B42" s="78"/>
      <c r="C42" s="169">
        <v>121</v>
      </c>
      <c r="D42" s="136" t="s">
        <v>123</v>
      </c>
      <c r="E42" s="43"/>
      <c r="J42" s="79"/>
    </row>
    <row r="43" spans="1:10" ht="12.75">
      <c r="A43" s="14">
        <v>-114</v>
      </c>
      <c r="B43" s="76" t="s">
        <v>111</v>
      </c>
      <c r="C43" s="34"/>
      <c r="D43" s="157" t="s">
        <v>350</v>
      </c>
      <c r="E43" s="63"/>
      <c r="J43" s="79"/>
    </row>
    <row r="44" spans="2:10" ht="11.25" customHeight="1">
      <c r="B44" s="79"/>
      <c r="D44" s="79"/>
      <c r="E44" s="177">
        <v>129</v>
      </c>
      <c r="F44" s="465" t="s">
        <v>117</v>
      </c>
      <c r="G44" s="466"/>
      <c r="J44" s="79"/>
    </row>
    <row r="45" spans="1:10" ht="12.75">
      <c r="A45" s="14">
        <v>-115</v>
      </c>
      <c r="B45" s="76" t="s">
        <v>127</v>
      </c>
      <c r="C45" s="32"/>
      <c r="D45" s="92"/>
      <c r="E45" s="64"/>
      <c r="F45" s="459" t="s">
        <v>368</v>
      </c>
      <c r="G45" s="464"/>
      <c r="J45" s="79"/>
    </row>
    <row r="46" spans="1:10" ht="12.75">
      <c r="A46" s="18"/>
      <c r="B46" s="78"/>
      <c r="C46" s="169">
        <v>122</v>
      </c>
      <c r="D46" s="136" t="s">
        <v>117</v>
      </c>
      <c r="E46" s="65"/>
      <c r="G46" s="64"/>
      <c r="J46" s="79"/>
    </row>
    <row r="47" spans="1:10" ht="12.75">
      <c r="A47" s="14">
        <v>-116</v>
      </c>
      <c r="B47" s="76" t="s">
        <v>117</v>
      </c>
      <c r="C47" s="34"/>
      <c r="D47" s="157" t="s">
        <v>351</v>
      </c>
      <c r="F47" s="179" t="s">
        <v>61</v>
      </c>
      <c r="G47" s="64"/>
      <c r="J47" s="79"/>
    </row>
    <row r="48" spans="2:12" ht="11.25" customHeight="1">
      <c r="B48" s="79"/>
      <c r="D48" s="79"/>
      <c r="E48">
        <v>132</v>
      </c>
      <c r="F48" s="465" t="s">
        <v>117</v>
      </c>
      <c r="G48" s="467"/>
      <c r="I48" s="14">
        <v>-129</v>
      </c>
      <c r="J48" s="154" t="s">
        <v>123</v>
      </c>
      <c r="K48" s="32"/>
      <c r="L48" s="179" t="s">
        <v>62</v>
      </c>
    </row>
    <row r="49" spans="1:12" ht="12.75">
      <c r="A49" s="14">
        <v>-117</v>
      </c>
      <c r="B49" s="76" t="s">
        <v>209</v>
      </c>
      <c r="C49" s="32"/>
      <c r="D49" s="92"/>
      <c r="E49" s="40"/>
      <c r="F49" s="459" t="s">
        <v>382</v>
      </c>
      <c r="G49" s="464"/>
      <c r="H49" s="44"/>
      <c r="I49" s="18"/>
      <c r="J49" s="78"/>
      <c r="K49" s="42">
        <v>131</v>
      </c>
      <c r="L49" s="136" t="s">
        <v>123</v>
      </c>
    </row>
    <row r="50" spans="1:13" ht="12.75">
      <c r="A50" s="18"/>
      <c r="B50" s="78"/>
      <c r="C50" s="169">
        <v>123</v>
      </c>
      <c r="D50" s="136" t="s">
        <v>135</v>
      </c>
      <c r="E50" s="43"/>
      <c r="G50" s="64"/>
      <c r="H50" s="44"/>
      <c r="I50" s="14">
        <v>-130</v>
      </c>
      <c r="J50" s="154" t="s">
        <v>135</v>
      </c>
      <c r="K50" s="34"/>
      <c r="L50" s="157" t="s">
        <v>396</v>
      </c>
      <c r="M50" s="44"/>
    </row>
    <row r="51" spans="1:13" ht="12.75">
      <c r="A51" s="14">
        <v>-118</v>
      </c>
      <c r="B51" s="76" t="s">
        <v>135</v>
      </c>
      <c r="C51" s="34"/>
      <c r="D51" s="157" t="s">
        <v>348</v>
      </c>
      <c r="E51" s="63"/>
      <c r="G51" s="64"/>
      <c r="J51" s="79"/>
      <c r="M51" s="44"/>
    </row>
    <row r="52" spans="2:10" ht="11.25" customHeight="1">
      <c r="B52" s="79"/>
      <c r="D52" s="79"/>
      <c r="E52" s="177">
        <v>130</v>
      </c>
      <c r="F52" s="465" t="s">
        <v>141</v>
      </c>
      <c r="G52" s="467"/>
      <c r="J52" s="79"/>
    </row>
    <row r="53" spans="1:10" ht="12.75">
      <c r="A53" s="14">
        <v>-119</v>
      </c>
      <c r="B53" s="76" t="s">
        <v>148</v>
      </c>
      <c r="C53" s="32"/>
      <c r="D53" s="92"/>
      <c r="E53" s="64"/>
      <c r="F53" s="459" t="s">
        <v>361</v>
      </c>
      <c r="G53" s="460"/>
      <c r="J53" s="79"/>
    </row>
    <row r="54" spans="1:10" ht="12.75">
      <c r="A54" s="18"/>
      <c r="B54" s="78"/>
      <c r="C54" s="169">
        <v>124</v>
      </c>
      <c r="D54" s="136" t="s">
        <v>141</v>
      </c>
      <c r="E54" s="65"/>
      <c r="J54" s="79"/>
    </row>
    <row r="55" spans="1:10" ht="12.75">
      <c r="A55" s="14">
        <v>-120</v>
      </c>
      <c r="B55" s="76" t="s">
        <v>141</v>
      </c>
      <c r="C55" s="34"/>
      <c r="D55" s="157" t="s">
        <v>349</v>
      </c>
      <c r="J55" s="79"/>
    </row>
    <row r="56" spans="2:10" ht="12" customHeight="1">
      <c r="B56" s="79"/>
      <c r="D56" s="79"/>
      <c r="J56" s="79"/>
    </row>
    <row r="57" spans="1:10" ht="12.75">
      <c r="A57" s="14">
        <v>-121</v>
      </c>
      <c r="B57" s="76" t="s">
        <v>111</v>
      </c>
      <c r="C57" s="32"/>
      <c r="D57" s="92"/>
      <c r="E57" s="40"/>
      <c r="J57" s="79"/>
    </row>
    <row r="58" spans="1:10" ht="12.75">
      <c r="A58" s="18"/>
      <c r="B58" s="78"/>
      <c r="C58" s="169">
        <v>125</v>
      </c>
      <c r="D58" s="136" t="s">
        <v>127</v>
      </c>
      <c r="E58" s="43"/>
      <c r="J58" s="79"/>
    </row>
    <row r="59" spans="1:10" ht="12.75">
      <c r="A59" s="14">
        <v>-122</v>
      </c>
      <c r="B59" s="76" t="s">
        <v>127</v>
      </c>
      <c r="C59" s="34"/>
      <c r="D59" s="157" t="s">
        <v>377</v>
      </c>
      <c r="E59" s="63"/>
      <c r="F59" s="89" t="s">
        <v>63</v>
      </c>
      <c r="J59" s="79"/>
    </row>
    <row r="60" spans="2:12" ht="11.25" customHeight="1">
      <c r="B60" s="79"/>
      <c r="D60" s="79"/>
      <c r="E60" s="177">
        <v>128</v>
      </c>
      <c r="F60" s="465" t="s">
        <v>127</v>
      </c>
      <c r="G60" s="467"/>
      <c r="I60" s="14">
        <v>-125</v>
      </c>
      <c r="J60" s="154" t="s">
        <v>111</v>
      </c>
      <c r="K60" s="32"/>
      <c r="L60" s="89" t="s">
        <v>64</v>
      </c>
    </row>
    <row r="61" spans="1:12" ht="12.75">
      <c r="A61" s="14">
        <v>-123</v>
      </c>
      <c r="B61" s="76" t="s">
        <v>209</v>
      </c>
      <c r="C61" s="32"/>
      <c r="D61" s="92"/>
      <c r="E61" s="64"/>
      <c r="F61" s="459" t="s">
        <v>397</v>
      </c>
      <c r="G61" s="460"/>
      <c r="H61" s="44"/>
      <c r="I61" s="18"/>
      <c r="J61" s="78"/>
      <c r="K61" s="42">
        <v>127</v>
      </c>
      <c r="L61" s="136" t="s">
        <v>111</v>
      </c>
    </row>
    <row r="62" spans="1:13" ht="11.25" customHeight="1">
      <c r="A62" s="18"/>
      <c r="B62" s="78"/>
      <c r="C62" s="169">
        <v>126</v>
      </c>
      <c r="D62" s="136" t="s">
        <v>148</v>
      </c>
      <c r="E62" s="65"/>
      <c r="H62" s="44"/>
      <c r="I62" s="14">
        <v>-126</v>
      </c>
      <c r="J62" s="154" t="s">
        <v>209</v>
      </c>
      <c r="K62" s="34"/>
      <c r="L62" s="157" t="s">
        <v>267</v>
      </c>
      <c r="M62" s="44"/>
    </row>
    <row r="63" spans="1:13" ht="12.75">
      <c r="A63" s="14">
        <v>-124</v>
      </c>
      <c r="B63" s="76" t="s">
        <v>148</v>
      </c>
      <c r="C63" s="34"/>
      <c r="D63" s="157" t="s">
        <v>267</v>
      </c>
      <c r="J63" s="79"/>
      <c r="M63" s="44"/>
    </row>
    <row r="64" spans="2:10" ht="12.75">
      <c r="B64" s="79"/>
      <c r="D64" s="79"/>
      <c r="J64" s="79"/>
    </row>
  </sheetData>
  <sheetProtection/>
  <mergeCells count="20">
    <mergeCell ref="F60:G60"/>
    <mergeCell ref="F61:G61"/>
    <mergeCell ref="F48:G48"/>
    <mergeCell ref="F49:G49"/>
    <mergeCell ref="F44:G44"/>
    <mergeCell ref="F45:G45"/>
    <mergeCell ref="F52:G52"/>
    <mergeCell ref="F53:G53"/>
    <mergeCell ref="F28:G28"/>
    <mergeCell ref="F29:G29"/>
    <mergeCell ref="F25:G25"/>
    <mergeCell ref="F24:G24"/>
    <mergeCell ref="F36:G36"/>
    <mergeCell ref="F37:G37"/>
    <mergeCell ref="F5:G5"/>
    <mergeCell ref="F4:G4"/>
    <mergeCell ref="F12:G12"/>
    <mergeCell ref="F13:G13"/>
    <mergeCell ref="F20:G20"/>
    <mergeCell ref="F21:G21"/>
  </mergeCells>
  <printOptions/>
  <pageMargins left="0.31496062992125984" right="0.15748031496062992" top="0.3937007874015748" bottom="0.1968503937007874" header="0.2362204724409449" footer="0"/>
  <pageSetup horizontalDpi="300" verticalDpi="300" orientation="portrait" paperSize="9" scale="99" r:id="rId2"/>
  <headerFooter alignWithMargins="0">
    <oddHeader>&amp;Csivu 5 / 8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N65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4.8515625" style="0" customWidth="1"/>
    <col min="3" max="3" width="9.00390625" style="0" customWidth="1"/>
    <col min="4" max="4" width="11.140625" style="0" customWidth="1"/>
    <col min="5" max="5" width="4.7109375" style="0" customWidth="1"/>
    <col min="6" max="6" width="10.28125" style="0" customWidth="1"/>
    <col min="7" max="7" width="4.57421875" style="0" customWidth="1"/>
    <col min="8" max="8" width="4.8515625" style="0" customWidth="1"/>
    <col min="9" max="9" width="6.140625" style="0" customWidth="1"/>
    <col min="10" max="10" width="4.00390625" style="0" customWidth="1"/>
    <col min="12" max="12" width="10.8515625" style="0" customWidth="1"/>
    <col min="13" max="13" width="3.7109375" style="0" customWidth="1"/>
    <col min="14" max="14" width="1.1484375" style="0" customWidth="1"/>
  </cols>
  <sheetData>
    <row r="1" spans="1:12" ht="15" customHeight="1">
      <c r="A1" s="83">
        <v>-81</v>
      </c>
      <c r="B1" s="76" t="s">
        <v>146</v>
      </c>
      <c r="C1" s="32"/>
      <c r="D1" s="92"/>
      <c r="E1" s="40"/>
      <c r="F1" s="94"/>
      <c r="H1" s="81"/>
      <c r="L1" s="95"/>
    </row>
    <row r="2" spans="1:12" ht="15" customHeight="1">
      <c r="A2" s="85"/>
      <c r="B2" s="78"/>
      <c r="C2" s="169">
        <v>97</v>
      </c>
      <c r="D2" s="465" t="s">
        <v>146</v>
      </c>
      <c r="E2" s="466"/>
      <c r="F2" s="94"/>
      <c r="H2" s="81"/>
      <c r="L2" s="95"/>
    </row>
    <row r="3" spans="1:12" ht="15" customHeight="1">
      <c r="A3" s="83">
        <v>-82</v>
      </c>
      <c r="B3" s="76" t="s">
        <v>124</v>
      </c>
      <c r="C3" s="34"/>
      <c r="D3" s="459" t="s">
        <v>328</v>
      </c>
      <c r="E3" s="464"/>
      <c r="F3" s="94"/>
      <c r="H3" s="81"/>
      <c r="L3" s="95"/>
    </row>
    <row r="4" spans="1:12" ht="15" customHeight="1">
      <c r="A4" s="52"/>
      <c r="B4" s="79"/>
      <c r="D4" s="79"/>
      <c r="E4" s="177">
        <v>109</v>
      </c>
      <c r="F4" s="465" t="s">
        <v>133</v>
      </c>
      <c r="G4" s="466"/>
      <c r="H4" s="81"/>
      <c r="L4" s="95"/>
    </row>
    <row r="5" spans="1:12" ht="15" customHeight="1">
      <c r="A5" s="83">
        <v>-83</v>
      </c>
      <c r="B5" s="76" t="s">
        <v>133</v>
      </c>
      <c r="C5" s="32"/>
      <c r="D5" s="92"/>
      <c r="E5" s="64"/>
      <c r="F5" s="459" t="s">
        <v>345</v>
      </c>
      <c r="G5" s="464"/>
      <c r="H5" s="96"/>
      <c r="L5" s="95"/>
    </row>
    <row r="6" spans="1:13" ht="15" customHeight="1">
      <c r="A6" s="85"/>
      <c r="B6" s="78"/>
      <c r="C6" s="169">
        <v>98</v>
      </c>
      <c r="D6" s="465" t="s">
        <v>133</v>
      </c>
      <c r="E6" s="467"/>
      <c r="F6" s="94"/>
      <c r="G6" s="64"/>
      <c r="H6" s="96"/>
      <c r="L6" s="95"/>
      <c r="M6" s="44"/>
    </row>
    <row r="7" spans="1:13" ht="15" customHeight="1">
      <c r="A7" s="83">
        <v>-84</v>
      </c>
      <c r="B7" s="76" t="s">
        <v>143</v>
      </c>
      <c r="C7" s="34"/>
      <c r="D7" s="459" t="s">
        <v>327</v>
      </c>
      <c r="E7" s="460"/>
      <c r="F7" s="94"/>
      <c r="G7" s="64"/>
      <c r="H7" s="81"/>
      <c r="L7" s="95"/>
      <c r="M7" s="44"/>
    </row>
    <row r="8" spans="1:12" ht="15" customHeight="1">
      <c r="A8" s="52"/>
      <c r="B8" s="79"/>
      <c r="D8" s="79"/>
      <c r="F8" s="94"/>
      <c r="G8" s="177">
        <v>191</v>
      </c>
      <c r="H8" s="465" t="s">
        <v>133</v>
      </c>
      <c r="I8" s="466"/>
      <c r="J8" s="466"/>
      <c r="L8" s="95"/>
    </row>
    <row r="9" spans="1:12" ht="15" customHeight="1">
      <c r="A9" s="83">
        <v>-85</v>
      </c>
      <c r="B9" s="76" t="s">
        <v>131</v>
      </c>
      <c r="C9" s="32"/>
      <c r="D9" s="92"/>
      <c r="E9" s="40"/>
      <c r="F9" s="94"/>
      <c r="G9" s="64"/>
      <c r="H9" s="459" t="s">
        <v>359</v>
      </c>
      <c r="I9" s="460"/>
      <c r="J9" s="464"/>
      <c r="L9" s="95"/>
    </row>
    <row r="10" spans="1:12" ht="15" customHeight="1">
      <c r="A10" s="85"/>
      <c r="B10" s="78"/>
      <c r="C10" s="169">
        <v>99</v>
      </c>
      <c r="D10" s="465" t="s">
        <v>131</v>
      </c>
      <c r="E10" s="466"/>
      <c r="F10" s="94"/>
      <c r="G10" s="64"/>
      <c r="H10" s="81"/>
      <c r="J10" s="64"/>
      <c r="L10" s="95"/>
    </row>
    <row r="11" spans="1:12" ht="15" customHeight="1">
      <c r="A11" s="83">
        <v>-86</v>
      </c>
      <c r="B11" s="76" t="s">
        <v>149</v>
      </c>
      <c r="C11" s="34"/>
      <c r="D11" s="459" t="s">
        <v>329</v>
      </c>
      <c r="E11" s="464"/>
      <c r="F11" s="94"/>
      <c r="G11" s="64"/>
      <c r="H11" s="81"/>
      <c r="J11" s="64"/>
      <c r="L11" s="95"/>
    </row>
    <row r="12" spans="1:12" ht="15" customHeight="1">
      <c r="A12" s="52"/>
      <c r="B12" s="79"/>
      <c r="D12" s="79"/>
      <c r="E12" s="177">
        <v>110</v>
      </c>
      <c r="F12" s="470" t="s">
        <v>139</v>
      </c>
      <c r="G12" s="471"/>
      <c r="H12" s="81"/>
      <c r="J12" s="64"/>
      <c r="L12" s="95"/>
    </row>
    <row r="13" spans="1:12" ht="15" customHeight="1">
      <c r="A13" s="83">
        <v>-87</v>
      </c>
      <c r="B13" s="76" t="s">
        <v>139</v>
      </c>
      <c r="C13" s="32"/>
      <c r="D13" s="92"/>
      <c r="E13" s="64"/>
      <c r="F13" s="459" t="s">
        <v>346</v>
      </c>
      <c r="G13" s="460"/>
      <c r="H13" s="96"/>
      <c r="J13" s="64"/>
      <c r="L13" s="95"/>
    </row>
    <row r="14" spans="1:13" ht="15" customHeight="1">
      <c r="A14" s="85"/>
      <c r="B14" s="78"/>
      <c r="C14" s="169">
        <v>100</v>
      </c>
      <c r="D14" s="465" t="s">
        <v>139</v>
      </c>
      <c r="E14" s="467"/>
      <c r="F14" s="94"/>
      <c r="H14" s="96"/>
      <c r="J14" s="64"/>
      <c r="L14" s="95"/>
      <c r="M14" s="44"/>
    </row>
    <row r="15" spans="1:13" ht="15" customHeight="1">
      <c r="A15" s="83">
        <v>-88</v>
      </c>
      <c r="B15" s="76" t="s">
        <v>129</v>
      </c>
      <c r="C15" s="34"/>
      <c r="D15" s="459" t="s">
        <v>333</v>
      </c>
      <c r="E15" s="460"/>
      <c r="F15" s="94"/>
      <c r="H15" s="81"/>
      <c r="J15" s="64"/>
      <c r="K15" s="179" t="s">
        <v>49</v>
      </c>
      <c r="L15" s="95"/>
      <c r="M15" s="44"/>
    </row>
    <row r="16" spans="1:12" ht="15" customHeight="1">
      <c r="A16" s="52"/>
      <c r="B16" s="79"/>
      <c r="D16" s="79"/>
      <c r="F16" s="94"/>
      <c r="H16" s="81"/>
      <c r="J16" s="64">
        <v>193</v>
      </c>
      <c r="K16" s="470" t="s">
        <v>112</v>
      </c>
      <c r="L16" s="472"/>
    </row>
    <row r="17" spans="1:12" ht="15" customHeight="1">
      <c r="A17" s="83">
        <v>-89</v>
      </c>
      <c r="B17" s="76" t="s">
        <v>150</v>
      </c>
      <c r="C17" s="32"/>
      <c r="D17" s="92"/>
      <c r="E17" s="40"/>
      <c r="F17" s="94"/>
      <c r="H17" s="81"/>
      <c r="J17" s="64"/>
      <c r="K17" s="459" t="s">
        <v>403</v>
      </c>
      <c r="L17" s="460"/>
    </row>
    <row r="18" spans="1:12" ht="15" customHeight="1">
      <c r="A18" s="85"/>
      <c r="B18" s="78"/>
      <c r="C18" s="169">
        <v>101</v>
      </c>
      <c r="D18" s="465" t="s">
        <v>150</v>
      </c>
      <c r="E18" s="466"/>
      <c r="F18" s="94"/>
      <c r="H18" s="81"/>
      <c r="J18" s="64"/>
      <c r="L18" s="95"/>
    </row>
    <row r="19" spans="1:12" ht="15" customHeight="1">
      <c r="A19" s="83">
        <v>-90</v>
      </c>
      <c r="B19" s="76" t="s">
        <v>145</v>
      </c>
      <c r="C19" s="34"/>
      <c r="D19" s="459" t="s">
        <v>331</v>
      </c>
      <c r="E19" s="464"/>
      <c r="F19" s="94"/>
      <c r="H19" s="81"/>
      <c r="J19" s="64"/>
      <c r="L19" s="95"/>
    </row>
    <row r="20" spans="1:12" ht="15" customHeight="1">
      <c r="A20" s="52"/>
      <c r="B20" s="79"/>
      <c r="D20" s="79"/>
      <c r="E20" s="177">
        <v>111</v>
      </c>
      <c r="F20" s="470" t="s">
        <v>112</v>
      </c>
      <c r="G20" s="472"/>
      <c r="H20" s="129"/>
      <c r="J20" s="64"/>
      <c r="L20" s="95"/>
    </row>
    <row r="21" spans="1:12" ht="15" customHeight="1">
      <c r="A21" s="83">
        <v>-91</v>
      </c>
      <c r="B21" s="76" t="s">
        <v>112</v>
      </c>
      <c r="C21" s="32"/>
      <c r="D21" s="92"/>
      <c r="E21" s="64"/>
      <c r="F21" s="459" t="s">
        <v>347</v>
      </c>
      <c r="G21" s="464"/>
      <c r="H21" s="96"/>
      <c r="J21" s="64"/>
      <c r="L21" s="95"/>
    </row>
    <row r="22" spans="1:13" ht="15" customHeight="1">
      <c r="A22" s="85"/>
      <c r="B22" s="78"/>
      <c r="C22" s="169">
        <v>102</v>
      </c>
      <c r="D22" s="465" t="s">
        <v>112</v>
      </c>
      <c r="E22" s="467"/>
      <c r="F22" s="94"/>
      <c r="G22" s="64"/>
      <c r="H22" s="96"/>
      <c r="J22" s="64"/>
      <c r="L22" s="95"/>
      <c r="M22" s="44"/>
    </row>
    <row r="23" spans="1:13" ht="15" customHeight="1">
      <c r="A23" s="83">
        <v>-92</v>
      </c>
      <c r="B23" s="76" t="s">
        <v>245</v>
      </c>
      <c r="C23" s="34"/>
      <c r="D23" s="459" t="s">
        <v>334</v>
      </c>
      <c r="E23" s="460"/>
      <c r="F23" s="94"/>
      <c r="G23" s="64"/>
      <c r="H23" s="81"/>
      <c r="J23" s="64"/>
      <c r="L23" s="95"/>
      <c r="M23" s="44"/>
    </row>
    <row r="24" spans="1:12" ht="15" customHeight="1">
      <c r="A24" s="52"/>
      <c r="B24" s="79"/>
      <c r="D24" s="79"/>
      <c r="F24" s="94"/>
      <c r="G24" s="177">
        <v>192</v>
      </c>
      <c r="H24" s="470" t="s">
        <v>112</v>
      </c>
      <c r="I24" s="472"/>
      <c r="J24" s="471"/>
      <c r="L24" s="95"/>
    </row>
    <row r="25" spans="1:12" ht="15" customHeight="1">
      <c r="A25" s="83">
        <v>-93</v>
      </c>
      <c r="B25" s="76" t="s">
        <v>142</v>
      </c>
      <c r="C25" s="32"/>
      <c r="D25" s="92"/>
      <c r="E25" s="40"/>
      <c r="F25" s="94"/>
      <c r="G25" s="64"/>
      <c r="H25" s="459" t="s">
        <v>379</v>
      </c>
      <c r="I25" s="460"/>
      <c r="J25" s="460"/>
      <c r="L25" s="95"/>
    </row>
    <row r="26" spans="1:12" ht="15" customHeight="1">
      <c r="A26" s="85"/>
      <c r="B26" s="78"/>
      <c r="C26" s="42">
        <v>103</v>
      </c>
      <c r="D26" s="465" t="s">
        <v>142</v>
      </c>
      <c r="E26" s="466"/>
      <c r="F26" s="94"/>
      <c r="G26" s="64"/>
      <c r="H26" s="81"/>
      <c r="L26" s="95"/>
    </row>
    <row r="27" spans="1:12" ht="15" customHeight="1">
      <c r="A27" s="83">
        <v>-94</v>
      </c>
      <c r="B27" s="76" t="s">
        <v>174</v>
      </c>
      <c r="C27" s="34"/>
      <c r="D27" s="459" t="s">
        <v>83</v>
      </c>
      <c r="E27" s="464"/>
      <c r="F27" s="94"/>
      <c r="G27" s="64"/>
      <c r="H27" s="81"/>
      <c r="L27" s="95"/>
    </row>
    <row r="28" spans="1:12" ht="15" customHeight="1">
      <c r="A28" s="52"/>
      <c r="B28" s="79"/>
      <c r="D28" s="79"/>
      <c r="E28" s="177">
        <v>112</v>
      </c>
      <c r="F28" s="470" t="s">
        <v>142</v>
      </c>
      <c r="G28" s="471"/>
      <c r="H28" s="81"/>
      <c r="L28" s="95"/>
    </row>
    <row r="29" spans="1:12" ht="15" customHeight="1">
      <c r="A29" s="83">
        <v>-95</v>
      </c>
      <c r="B29" s="76" t="s">
        <v>136</v>
      </c>
      <c r="C29" s="32"/>
      <c r="D29" s="92"/>
      <c r="E29" s="64"/>
      <c r="F29" s="459" t="s">
        <v>352</v>
      </c>
      <c r="G29" s="460"/>
      <c r="H29" s="96"/>
      <c r="I29" s="14">
        <v>-191</v>
      </c>
      <c r="J29" s="154" t="s">
        <v>139</v>
      </c>
      <c r="K29" s="32"/>
      <c r="L29" s="188" t="s">
        <v>50</v>
      </c>
    </row>
    <row r="30" spans="1:13" ht="15" customHeight="1">
      <c r="A30" s="85"/>
      <c r="B30" s="78"/>
      <c r="C30" s="169">
        <v>104</v>
      </c>
      <c r="D30" s="465" t="s">
        <v>136</v>
      </c>
      <c r="E30" s="467"/>
      <c r="F30" s="94"/>
      <c r="H30" s="96"/>
      <c r="I30" s="18"/>
      <c r="J30" s="1"/>
      <c r="K30" s="169">
        <v>197</v>
      </c>
      <c r="L30" s="155" t="s">
        <v>139</v>
      </c>
      <c r="M30" s="75"/>
    </row>
    <row r="31" spans="1:13" ht="15" customHeight="1">
      <c r="A31" s="83">
        <v>-96</v>
      </c>
      <c r="B31" s="76" t="s">
        <v>144</v>
      </c>
      <c r="C31" s="34"/>
      <c r="D31" s="459" t="s">
        <v>339</v>
      </c>
      <c r="E31" s="460"/>
      <c r="F31" s="94"/>
      <c r="H31" s="81"/>
      <c r="I31" s="14">
        <v>-192</v>
      </c>
      <c r="J31" s="154" t="s">
        <v>142</v>
      </c>
      <c r="K31" s="34"/>
      <c r="L31" s="157" t="s">
        <v>417</v>
      </c>
      <c r="M31" s="123"/>
    </row>
    <row r="32" spans="1:12" ht="15" customHeight="1">
      <c r="A32" s="52"/>
      <c r="B32" s="79"/>
      <c r="D32" s="79"/>
      <c r="F32" s="94"/>
      <c r="H32" s="81"/>
      <c r="L32" s="95"/>
    </row>
    <row r="33" spans="1:14" ht="15" customHeight="1">
      <c r="A33" s="52"/>
      <c r="B33" s="79"/>
      <c r="D33" s="79"/>
      <c r="F33" s="94"/>
      <c r="H33" s="81"/>
      <c r="M33" s="40"/>
      <c r="N33" s="40"/>
    </row>
    <row r="34" spans="1:14" ht="12.75">
      <c r="A34" s="83">
        <v>-109</v>
      </c>
      <c r="B34" s="76" t="s">
        <v>146</v>
      </c>
      <c r="C34" s="32"/>
      <c r="D34" s="92"/>
      <c r="E34" s="40"/>
      <c r="F34" s="94"/>
      <c r="H34" s="81"/>
      <c r="M34" s="40"/>
      <c r="N34" s="40"/>
    </row>
    <row r="35" spans="1:14" ht="12.75">
      <c r="A35" s="85"/>
      <c r="B35" s="78"/>
      <c r="C35" s="169">
        <v>194</v>
      </c>
      <c r="D35" s="465" t="s">
        <v>146</v>
      </c>
      <c r="E35" s="466"/>
      <c r="F35" s="94"/>
      <c r="H35" s="81"/>
      <c r="I35" s="14">
        <v>-194</v>
      </c>
      <c r="J35" s="154" t="s">
        <v>131</v>
      </c>
      <c r="K35" s="32"/>
      <c r="L35" s="188" t="s">
        <v>51</v>
      </c>
      <c r="M35" s="40"/>
      <c r="N35" s="40"/>
    </row>
    <row r="36" spans="1:14" ht="11.25" customHeight="1">
      <c r="A36" s="83">
        <v>-110</v>
      </c>
      <c r="B36" s="76" t="s">
        <v>131</v>
      </c>
      <c r="C36" s="34"/>
      <c r="D36" s="459" t="s">
        <v>378</v>
      </c>
      <c r="E36" s="464"/>
      <c r="F36" s="186" t="s">
        <v>52</v>
      </c>
      <c r="H36" s="81"/>
      <c r="I36" s="18"/>
      <c r="J36" s="1"/>
      <c r="K36" s="42">
        <v>198</v>
      </c>
      <c r="L36" s="155" t="s">
        <v>150</v>
      </c>
      <c r="M36" s="40"/>
      <c r="N36" s="40"/>
    </row>
    <row r="37" spans="1:14" ht="12.75">
      <c r="A37" s="52"/>
      <c r="B37" s="79"/>
      <c r="D37" s="79"/>
      <c r="E37" s="64">
        <v>196</v>
      </c>
      <c r="F37" s="470" t="s">
        <v>136</v>
      </c>
      <c r="G37" s="472"/>
      <c r="H37" s="129"/>
      <c r="I37" s="14">
        <v>-195</v>
      </c>
      <c r="J37" s="154" t="s">
        <v>150</v>
      </c>
      <c r="K37" s="34"/>
      <c r="L37" s="157" t="s">
        <v>419</v>
      </c>
      <c r="M37" s="40"/>
      <c r="N37" s="40"/>
    </row>
    <row r="38" spans="1:14" ht="12.75">
      <c r="A38" s="83">
        <v>-111</v>
      </c>
      <c r="B38" s="76" t="s">
        <v>150</v>
      </c>
      <c r="C38" s="32"/>
      <c r="D38" s="92"/>
      <c r="E38" s="64"/>
      <c r="F38" s="459" t="s">
        <v>414</v>
      </c>
      <c r="G38" s="460"/>
      <c r="H38" s="81"/>
      <c r="L38" s="95"/>
      <c r="M38" s="75"/>
      <c r="N38" s="40"/>
    </row>
    <row r="39" spans="1:14" ht="12.75">
      <c r="A39" s="85"/>
      <c r="B39" s="78"/>
      <c r="C39" s="169">
        <v>195</v>
      </c>
      <c r="D39" s="465" t="s">
        <v>136</v>
      </c>
      <c r="E39" s="467"/>
      <c r="F39" s="94"/>
      <c r="G39" s="40"/>
      <c r="H39" s="81"/>
      <c r="L39" s="95"/>
      <c r="M39" s="75"/>
      <c r="N39" s="40"/>
    </row>
    <row r="40" spans="1:14" ht="12" customHeight="1">
      <c r="A40" s="83">
        <v>-112</v>
      </c>
      <c r="B40" s="76" t="s">
        <v>136</v>
      </c>
      <c r="C40" s="34"/>
      <c r="D40" s="459" t="s">
        <v>376</v>
      </c>
      <c r="E40" s="460"/>
      <c r="F40" s="94"/>
      <c r="G40" s="40"/>
      <c r="H40" s="81"/>
      <c r="L40" s="95"/>
      <c r="M40" s="40"/>
      <c r="N40" s="40"/>
    </row>
    <row r="41" spans="1:14" ht="12.75">
      <c r="A41" s="91"/>
      <c r="B41" s="78"/>
      <c r="C41" s="74"/>
      <c r="D41" s="79"/>
      <c r="F41" s="94"/>
      <c r="G41" s="40"/>
      <c r="H41" s="81"/>
      <c r="L41" s="95"/>
      <c r="M41" s="40"/>
      <c r="N41" s="40"/>
    </row>
    <row r="42" spans="1:14" ht="12.75">
      <c r="A42" s="52"/>
      <c r="B42" s="79"/>
      <c r="D42" s="79"/>
      <c r="F42" s="94"/>
      <c r="H42" s="81"/>
      <c r="L42" s="95"/>
      <c r="M42" s="40"/>
      <c r="N42" s="40"/>
    </row>
    <row r="43" spans="1:14" ht="12.75">
      <c r="A43" s="52"/>
      <c r="B43" s="79"/>
      <c r="D43" s="79"/>
      <c r="F43" s="94"/>
      <c r="H43" s="81"/>
      <c r="L43" s="95"/>
      <c r="M43" s="40"/>
      <c r="N43" s="40"/>
    </row>
    <row r="44" spans="1:14" ht="11.25" customHeight="1">
      <c r="A44" s="52"/>
      <c r="B44" s="79"/>
      <c r="D44" s="79"/>
      <c r="F44" s="94"/>
      <c r="H44" s="81"/>
      <c r="L44" s="95"/>
      <c r="M44" s="40"/>
      <c r="N44" s="40"/>
    </row>
    <row r="45" spans="1:14" ht="12.75">
      <c r="A45" s="52"/>
      <c r="B45" s="79"/>
      <c r="D45" s="79"/>
      <c r="F45" s="94"/>
      <c r="H45" s="81"/>
      <c r="L45" s="95"/>
      <c r="M45" s="40"/>
      <c r="N45" s="40"/>
    </row>
    <row r="46" spans="1:14" ht="12.75">
      <c r="A46" s="18"/>
      <c r="B46" s="2"/>
      <c r="C46" s="33"/>
      <c r="D46" s="41"/>
      <c r="E46" s="40"/>
      <c r="F46" s="40"/>
      <c r="G46" s="40"/>
      <c r="H46" s="75"/>
      <c r="I46" s="73"/>
      <c r="J46" s="1"/>
      <c r="K46" s="74"/>
      <c r="L46" s="24"/>
      <c r="M46" s="75"/>
      <c r="N46" s="40"/>
    </row>
    <row r="47" spans="1:14" ht="12.75">
      <c r="A47" s="73"/>
      <c r="B47" s="1"/>
      <c r="C47" s="74"/>
      <c r="D47" s="24"/>
      <c r="E47" s="40"/>
      <c r="F47" s="40"/>
      <c r="G47" s="40"/>
      <c r="H47" s="40"/>
      <c r="I47" s="40"/>
      <c r="J47" s="40"/>
      <c r="K47" s="40"/>
      <c r="L47" s="40"/>
      <c r="M47" s="75"/>
      <c r="N47" s="40"/>
    </row>
    <row r="48" spans="1:14" ht="12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2.75">
      <c r="A49" s="73"/>
      <c r="B49" s="2"/>
      <c r="C49" s="74"/>
      <c r="D49" s="41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2.75">
      <c r="A50" s="18"/>
      <c r="B50" s="2"/>
      <c r="C50" s="33"/>
      <c r="D50" s="41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73"/>
      <c r="B51" s="1"/>
      <c r="C51" s="74"/>
      <c r="D51" s="24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1.25" customHeight="1">
      <c r="A52" s="40"/>
      <c r="B52" s="40"/>
      <c r="C52" s="40"/>
      <c r="D52" s="40"/>
      <c r="E52" s="40"/>
      <c r="F52" s="40"/>
      <c r="G52" s="40"/>
      <c r="H52" s="40"/>
      <c r="I52" s="73"/>
      <c r="J52" s="2"/>
      <c r="K52" s="74"/>
      <c r="L52" s="41"/>
      <c r="M52" s="40"/>
      <c r="N52" s="40"/>
    </row>
    <row r="53" spans="1:14" ht="12.75">
      <c r="A53" s="73"/>
      <c r="B53" s="2"/>
      <c r="C53" s="74"/>
      <c r="D53" s="41"/>
      <c r="E53" s="40"/>
      <c r="F53" s="40"/>
      <c r="G53" s="40"/>
      <c r="H53" s="75"/>
      <c r="I53" s="18"/>
      <c r="J53" s="2"/>
      <c r="K53" s="33"/>
      <c r="L53" s="41"/>
      <c r="M53" s="40"/>
      <c r="N53" s="40"/>
    </row>
    <row r="54" spans="1:14" ht="12.75">
      <c r="A54" s="18"/>
      <c r="B54" s="2"/>
      <c r="C54" s="33"/>
      <c r="D54" s="41"/>
      <c r="E54" s="40"/>
      <c r="F54" s="40"/>
      <c r="G54" s="40"/>
      <c r="H54" s="75"/>
      <c r="I54" s="73"/>
      <c r="J54" s="1"/>
      <c r="K54" s="74"/>
      <c r="L54" s="24"/>
      <c r="M54" s="75"/>
      <c r="N54" s="40"/>
    </row>
    <row r="55" spans="1:14" ht="12.75">
      <c r="A55" s="73"/>
      <c r="B55" s="1"/>
      <c r="C55" s="74"/>
      <c r="D55" s="24"/>
      <c r="E55" s="40"/>
      <c r="F55" s="40"/>
      <c r="G55" s="40"/>
      <c r="H55" s="40"/>
      <c r="I55" s="40"/>
      <c r="J55" s="40"/>
      <c r="K55" s="40"/>
      <c r="L55" s="40"/>
      <c r="M55" s="75"/>
      <c r="N55" s="40"/>
    </row>
    <row r="56" spans="1:14" ht="12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2.75">
      <c r="A57" s="73"/>
      <c r="B57" s="2"/>
      <c r="C57" s="74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2.75">
      <c r="A58" s="18"/>
      <c r="B58" s="2"/>
      <c r="C58" s="33"/>
      <c r="D58" s="41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2.75">
      <c r="A59" s="73"/>
      <c r="B59" s="1"/>
      <c r="C59" s="74"/>
      <c r="D59" s="24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1.25" customHeight="1">
      <c r="A60" s="40"/>
      <c r="B60" s="40"/>
      <c r="C60" s="40"/>
      <c r="D60" s="40"/>
      <c r="E60" s="40"/>
      <c r="F60" s="40"/>
      <c r="G60" s="40"/>
      <c r="H60" s="40"/>
      <c r="I60" s="73"/>
      <c r="J60" s="2"/>
      <c r="K60" s="74"/>
      <c r="L60" s="41"/>
      <c r="M60" s="40"/>
      <c r="N60" s="40"/>
    </row>
    <row r="61" spans="1:14" ht="12.75">
      <c r="A61" s="73"/>
      <c r="B61" s="2"/>
      <c r="C61" s="74"/>
      <c r="D61" s="41"/>
      <c r="E61" s="40"/>
      <c r="F61" s="40"/>
      <c r="G61" s="40"/>
      <c r="H61" s="75"/>
      <c r="I61" s="18"/>
      <c r="J61" s="2"/>
      <c r="K61" s="33"/>
      <c r="L61" s="41"/>
      <c r="M61" s="40"/>
      <c r="N61" s="40"/>
    </row>
    <row r="62" spans="1:14" ht="12.75">
      <c r="A62" s="18"/>
      <c r="B62" s="2"/>
      <c r="C62" s="33"/>
      <c r="D62" s="41"/>
      <c r="E62" s="40"/>
      <c r="F62" s="40"/>
      <c r="G62" s="40"/>
      <c r="H62" s="75"/>
      <c r="I62" s="73"/>
      <c r="J62" s="1"/>
      <c r="K62" s="74"/>
      <c r="L62" s="24"/>
      <c r="M62" s="75"/>
      <c r="N62" s="40"/>
    </row>
    <row r="63" spans="1:14" ht="12.75">
      <c r="A63" s="73"/>
      <c r="B63" s="1"/>
      <c r="C63" s="74"/>
      <c r="D63" s="24"/>
      <c r="E63" s="40"/>
      <c r="F63" s="40"/>
      <c r="G63" s="40"/>
      <c r="H63" s="40"/>
      <c r="I63" s="40"/>
      <c r="J63" s="40"/>
      <c r="K63" s="40"/>
      <c r="L63" s="40"/>
      <c r="M63" s="75"/>
      <c r="N63" s="40"/>
    </row>
    <row r="64" spans="1:14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</sheetData>
  <sheetProtection/>
  <mergeCells count="36">
    <mergeCell ref="K16:L16"/>
    <mergeCell ref="K17:L17"/>
    <mergeCell ref="F37:G37"/>
    <mergeCell ref="F38:G38"/>
    <mergeCell ref="H24:J24"/>
    <mergeCell ref="H25:J25"/>
    <mergeCell ref="F20:G20"/>
    <mergeCell ref="F21:G21"/>
    <mergeCell ref="D30:E30"/>
    <mergeCell ref="D31:E31"/>
    <mergeCell ref="D35:E35"/>
    <mergeCell ref="D36:E36"/>
    <mergeCell ref="D39:E39"/>
    <mergeCell ref="D40:E40"/>
    <mergeCell ref="D22:E22"/>
    <mergeCell ref="D23:E23"/>
    <mergeCell ref="F28:G28"/>
    <mergeCell ref="F29:G29"/>
    <mergeCell ref="D26:E26"/>
    <mergeCell ref="D27:E27"/>
    <mergeCell ref="H9:J9"/>
    <mergeCell ref="H8:J8"/>
    <mergeCell ref="D18:E18"/>
    <mergeCell ref="D19:E19"/>
    <mergeCell ref="D10:E10"/>
    <mergeCell ref="D11:E11"/>
    <mergeCell ref="D14:E14"/>
    <mergeCell ref="D15:E15"/>
    <mergeCell ref="F13:G13"/>
    <mergeCell ref="F12:G12"/>
    <mergeCell ref="D2:E2"/>
    <mergeCell ref="D3:E3"/>
    <mergeCell ref="D6:E6"/>
    <mergeCell ref="D7:E7"/>
    <mergeCell ref="F4:G4"/>
    <mergeCell ref="F5:G5"/>
  </mergeCells>
  <printOptions/>
  <pageMargins left="0.1968503937007874" right="0.11811023622047245" top="0.3937007874015748" bottom="0" header="0.1968503937007874" footer="0"/>
  <pageSetup horizontalDpi="300" verticalDpi="300" orientation="portrait" paperSize="9" r:id="rId2"/>
  <headerFooter alignWithMargins="0">
    <oddHeader>&amp;Csivu 6 / 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70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4.8515625" style="0" customWidth="1"/>
    <col min="2" max="2" width="11.140625" style="110" customWidth="1"/>
    <col min="3" max="3" width="5.8515625" style="0" customWidth="1"/>
    <col min="4" max="4" width="11.140625" style="0" customWidth="1"/>
    <col min="5" max="5" width="6.7109375" style="0" customWidth="1"/>
    <col min="6" max="6" width="11.140625" style="0" customWidth="1"/>
    <col min="7" max="7" width="5.8515625" style="0" customWidth="1"/>
    <col min="8" max="9" width="11.140625" style="0" customWidth="1"/>
    <col min="10" max="10" width="5.28125" style="0" customWidth="1"/>
    <col min="12" max="13" width="7.57421875" style="0" customWidth="1"/>
    <col min="14" max="14" width="3.7109375" style="0" customWidth="1"/>
    <col min="15" max="15" width="1.1484375" style="0" customWidth="1"/>
  </cols>
  <sheetData>
    <row r="1" spans="1:5" ht="12.75">
      <c r="A1" s="14">
        <v>-97</v>
      </c>
      <c r="B1" s="111" t="s">
        <v>124</v>
      </c>
      <c r="C1" s="32"/>
      <c r="D1" s="98"/>
      <c r="E1" s="40"/>
    </row>
    <row r="2" spans="1:5" ht="12.75">
      <c r="A2" s="18"/>
      <c r="B2" s="112"/>
      <c r="C2" s="42">
        <v>105</v>
      </c>
      <c r="D2" s="465" t="s">
        <v>143</v>
      </c>
      <c r="E2" s="466"/>
    </row>
    <row r="3" spans="1:6" ht="12.75">
      <c r="A3" s="14">
        <v>-98</v>
      </c>
      <c r="B3" s="111" t="s">
        <v>143</v>
      </c>
      <c r="C3" s="34"/>
      <c r="D3" s="459" t="s">
        <v>267</v>
      </c>
      <c r="E3" s="464"/>
      <c r="F3" s="82"/>
    </row>
    <row r="4" spans="2:15" ht="11.25" customHeight="1">
      <c r="B4" s="113"/>
      <c r="D4" s="99"/>
      <c r="E4" s="177">
        <v>199</v>
      </c>
      <c r="F4" s="465" t="s">
        <v>129</v>
      </c>
      <c r="G4" s="466"/>
      <c r="M4" s="40"/>
      <c r="N4" s="40"/>
      <c r="O4" s="40"/>
    </row>
    <row r="5" spans="1:15" ht="12.75">
      <c r="A5" s="14">
        <v>-99</v>
      </c>
      <c r="B5" s="111" t="s">
        <v>149</v>
      </c>
      <c r="C5" s="32"/>
      <c r="D5" s="98"/>
      <c r="E5" s="64"/>
      <c r="F5" s="459" t="s">
        <v>360</v>
      </c>
      <c r="G5" s="464"/>
      <c r="M5" s="40"/>
      <c r="N5" s="75"/>
      <c r="O5" s="40"/>
    </row>
    <row r="6" spans="1:15" ht="12.75">
      <c r="A6" s="18"/>
      <c r="B6" s="112"/>
      <c r="C6" s="169">
        <v>106</v>
      </c>
      <c r="D6" s="465" t="s">
        <v>129</v>
      </c>
      <c r="E6" s="467"/>
      <c r="F6" s="82"/>
      <c r="G6" s="64"/>
      <c r="M6" s="40"/>
      <c r="N6" s="75"/>
      <c r="O6" s="40"/>
    </row>
    <row r="7" spans="1:15" ht="12.75">
      <c r="A7" s="14">
        <v>-100</v>
      </c>
      <c r="B7" s="111" t="s">
        <v>129</v>
      </c>
      <c r="C7" s="34"/>
      <c r="D7" s="459" t="s">
        <v>355</v>
      </c>
      <c r="E7" s="460"/>
      <c r="F7" s="82"/>
      <c r="G7" s="64"/>
      <c r="H7" s="179" t="s">
        <v>73</v>
      </c>
      <c r="M7" s="40"/>
      <c r="N7" s="40"/>
      <c r="O7" s="40"/>
    </row>
    <row r="8" spans="2:15" ht="12" customHeight="1">
      <c r="B8" s="113"/>
      <c r="D8" s="99"/>
      <c r="F8" s="82"/>
      <c r="G8" s="64">
        <v>203</v>
      </c>
      <c r="H8" s="470" t="s">
        <v>145</v>
      </c>
      <c r="I8" s="472"/>
      <c r="M8" s="40"/>
      <c r="N8" s="40"/>
      <c r="O8" s="40"/>
    </row>
    <row r="9" spans="1:15" ht="12.75">
      <c r="A9" s="14">
        <v>-101</v>
      </c>
      <c r="B9" s="111" t="s">
        <v>145</v>
      </c>
      <c r="C9" s="32"/>
      <c r="D9" s="98"/>
      <c r="E9" s="40"/>
      <c r="F9" s="82"/>
      <c r="G9" s="64"/>
      <c r="H9" s="459" t="s">
        <v>415</v>
      </c>
      <c r="I9" s="460"/>
      <c r="K9" s="89"/>
      <c r="M9" s="40"/>
      <c r="N9" s="40"/>
      <c r="O9" s="40"/>
    </row>
    <row r="10" spans="1:15" ht="12.75">
      <c r="A10" s="18"/>
      <c r="B10" s="112"/>
      <c r="C10" s="169">
        <v>107</v>
      </c>
      <c r="D10" s="465" t="s">
        <v>145</v>
      </c>
      <c r="E10" s="466"/>
      <c r="F10" s="82"/>
      <c r="G10" s="64"/>
      <c r="K10" s="89"/>
      <c r="M10" s="40"/>
      <c r="N10" s="40"/>
      <c r="O10" s="40"/>
    </row>
    <row r="11" spans="1:15" ht="12.75">
      <c r="A11" s="14">
        <v>-102</v>
      </c>
      <c r="B11" s="111" t="s">
        <v>245</v>
      </c>
      <c r="C11" s="34"/>
      <c r="D11" s="459" t="s">
        <v>354</v>
      </c>
      <c r="E11" s="464"/>
      <c r="F11" s="82"/>
      <c r="G11" s="64"/>
      <c r="M11" s="40"/>
      <c r="N11" s="40"/>
      <c r="O11" s="40"/>
    </row>
    <row r="12" spans="2:15" ht="11.25" customHeight="1">
      <c r="B12" s="113"/>
      <c r="D12" s="99"/>
      <c r="E12" s="177">
        <v>200</v>
      </c>
      <c r="F12" s="465" t="s">
        <v>145</v>
      </c>
      <c r="G12" s="467"/>
      <c r="M12" s="40"/>
      <c r="N12" s="40"/>
      <c r="O12" s="40"/>
    </row>
    <row r="13" spans="1:15" ht="12.75">
      <c r="A13" s="14">
        <v>-103</v>
      </c>
      <c r="B13" s="111" t="s">
        <v>174</v>
      </c>
      <c r="C13" s="32"/>
      <c r="D13" s="98"/>
      <c r="E13" s="64"/>
      <c r="F13" s="459" t="s">
        <v>370</v>
      </c>
      <c r="G13" s="460"/>
      <c r="M13" s="40"/>
      <c r="N13" s="75"/>
      <c r="O13" s="40"/>
    </row>
    <row r="14" spans="1:15" ht="12.75">
      <c r="A14" s="18"/>
      <c r="B14" s="112"/>
      <c r="C14" s="42">
        <v>108</v>
      </c>
      <c r="D14" s="465" t="s">
        <v>144</v>
      </c>
      <c r="E14" s="467"/>
      <c r="F14" s="82"/>
      <c r="M14" s="40"/>
      <c r="N14" s="75"/>
      <c r="O14" s="40"/>
    </row>
    <row r="15" spans="1:15" ht="12.75">
      <c r="A15" s="14">
        <v>-104</v>
      </c>
      <c r="B15" s="111" t="s">
        <v>144</v>
      </c>
      <c r="C15" s="34"/>
      <c r="D15" s="459" t="s">
        <v>83</v>
      </c>
      <c r="E15" s="460"/>
      <c r="F15" s="82"/>
      <c r="M15" s="40"/>
      <c r="N15" s="40"/>
      <c r="O15" s="40"/>
    </row>
    <row r="16" spans="2:15" ht="12" customHeight="1">
      <c r="B16" s="113"/>
      <c r="D16" s="99"/>
      <c r="E16" s="14">
        <v>-199</v>
      </c>
      <c r="F16" s="154" t="s">
        <v>143</v>
      </c>
      <c r="G16" s="32"/>
      <c r="H16" s="185" t="s">
        <v>74</v>
      </c>
      <c r="I16" s="40"/>
      <c r="K16" s="40"/>
      <c r="L16" s="40"/>
      <c r="M16" s="40"/>
      <c r="N16" s="40"/>
      <c r="O16" s="40"/>
    </row>
    <row r="17" spans="2:15" ht="12.75">
      <c r="B17" s="113"/>
      <c r="D17" s="99"/>
      <c r="E17" s="18"/>
      <c r="F17" s="1"/>
      <c r="G17" s="42">
        <v>204</v>
      </c>
      <c r="H17" s="470" t="s">
        <v>143</v>
      </c>
      <c r="I17" s="472"/>
      <c r="J17" s="95"/>
      <c r="M17" s="40"/>
      <c r="N17" s="40"/>
      <c r="O17" s="40"/>
    </row>
    <row r="18" spans="2:15" ht="12.75">
      <c r="B18" s="113"/>
      <c r="D18" s="99"/>
      <c r="E18" s="14">
        <v>-200</v>
      </c>
      <c r="F18" s="154" t="s">
        <v>144</v>
      </c>
      <c r="G18" s="34"/>
      <c r="H18" s="459" t="s">
        <v>424</v>
      </c>
      <c r="I18" s="460"/>
      <c r="M18" s="40"/>
      <c r="N18" s="40"/>
      <c r="O18" s="40"/>
    </row>
    <row r="19" spans="1:15" ht="12.75">
      <c r="A19" s="14">
        <v>-105</v>
      </c>
      <c r="B19" s="111" t="s">
        <v>124</v>
      </c>
      <c r="C19" s="32"/>
      <c r="D19" s="98"/>
      <c r="E19" s="40"/>
      <c r="F19" s="82"/>
      <c r="M19" s="40"/>
      <c r="N19" s="40"/>
      <c r="O19" s="40"/>
    </row>
    <row r="20" spans="1:15" ht="11.25" customHeight="1">
      <c r="A20" s="18"/>
      <c r="B20" s="112"/>
      <c r="C20" s="42">
        <v>201</v>
      </c>
      <c r="D20" s="465" t="s">
        <v>149</v>
      </c>
      <c r="E20" s="466"/>
      <c r="F20" s="82"/>
      <c r="M20" s="40"/>
      <c r="N20" s="40"/>
      <c r="O20" s="40"/>
    </row>
    <row r="21" spans="1:15" ht="12.75">
      <c r="A21" s="14">
        <v>-106</v>
      </c>
      <c r="B21" s="111" t="s">
        <v>149</v>
      </c>
      <c r="C21" s="34"/>
      <c r="D21" s="459" t="s">
        <v>267</v>
      </c>
      <c r="E21" s="464"/>
      <c r="F21" s="80" t="s">
        <v>75</v>
      </c>
      <c r="M21" s="40"/>
      <c r="N21" s="75"/>
      <c r="O21" s="40"/>
    </row>
    <row r="22" spans="2:15" ht="12.75">
      <c r="B22" s="113"/>
      <c r="D22" s="99"/>
      <c r="E22" s="177">
        <v>205</v>
      </c>
      <c r="F22" s="470" t="s">
        <v>149</v>
      </c>
      <c r="G22" s="472"/>
      <c r="M22" s="40"/>
      <c r="N22" s="75"/>
      <c r="O22" s="40"/>
    </row>
    <row r="23" spans="1:15" ht="12.75">
      <c r="A23" s="14">
        <v>-107</v>
      </c>
      <c r="B23" s="111" t="s">
        <v>245</v>
      </c>
      <c r="C23" s="32"/>
      <c r="D23" s="98"/>
      <c r="E23" s="64"/>
      <c r="F23" s="459" t="s">
        <v>371</v>
      </c>
      <c r="G23" s="460"/>
      <c r="M23" s="40"/>
      <c r="N23" s="40"/>
      <c r="O23" s="40"/>
    </row>
    <row r="24" spans="1:15" ht="12" customHeight="1">
      <c r="A24" s="18"/>
      <c r="B24" s="112"/>
      <c r="C24" s="42">
        <v>202</v>
      </c>
      <c r="D24" s="465" t="s">
        <v>245</v>
      </c>
      <c r="E24" s="467"/>
      <c r="F24" s="82"/>
      <c r="G24" s="40"/>
      <c r="M24" s="40"/>
      <c r="N24" s="40"/>
      <c r="O24" s="40"/>
    </row>
    <row r="25" spans="1:15" ht="12.75">
      <c r="A25" s="14">
        <v>-108</v>
      </c>
      <c r="B25" s="111" t="s">
        <v>174</v>
      </c>
      <c r="C25" s="34"/>
      <c r="D25" s="459" t="s">
        <v>83</v>
      </c>
      <c r="E25" s="460"/>
      <c r="F25" s="82"/>
      <c r="G25" s="40"/>
      <c r="K25" s="89"/>
      <c r="M25" s="40"/>
      <c r="N25" s="40"/>
      <c r="O25" s="40"/>
    </row>
    <row r="26" spans="2:15" ht="12.75">
      <c r="B26" s="113"/>
      <c r="D26" s="99"/>
      <c r="E26" s="14">
        <v>-201</v>
      </c>
      <c r="F26" s="154" t="s">
        <v>124</v>
      </c>
      <c r="G26" s="32"/>
      <c r="H26" s="84" t="s">
        <v>76</v>
      </c>
      <c r="I26" s="40"/>
      <c r="K26" s="89"/>
      <c r="M26" s="40"/>
      <c r="N26" s="40"/>
      <c r="O26" s="40"/>
    </row>
    <row r="27" spans="2:15" ht="12.75">
      <c r="B27" s="113"/>
      <c r="D27" s="99"/>
      <c r="E27" s="18"/>
      <c r="F27" s="1"/>
      <c r="G27" s="42">
        <v>206</v>
      </c>
      <c r="H27" s="470" t="s">
        <v>124</v>
      </c>
      <c r="I27" s="472"/>
      <c r="M27" s="40"/>
      <c r="N27" s="40"/>
      <c r="O27" s="40"/>
    </row>
    <row r="28" spans="2:15" ht="11.25" customHeight="1">
      <c r="B28" s="113"/>
      <c r="D28" s="99"/>
      <c r="E28" s="14">
        <v>-202</v>
      </c>
      <c r="F28" s="154" t="s">
        <v>174</v>
      </c>
      <c r="G28" s="34"/>
      <c r="H28" s="459" t="s">
        <v>83</v>
      </c>
      <c r="I28" s="460"/>
      <c r="M28" s="40"/>
      <c r="N28" s="40"/>
      <c r="O28" s="40"/>
    </row>
    <row r="29" spans="1:15" ht="12.75">
      <c r="A29" s="14">
        <v>-33</v>
      </c>
      <c r="B29" s="111" t="s">
        <v>223</v>
      </c>
      <c r="C29" s="32"/>
      <c r="D29" s="98"/>
      <c r="E29" s="40"/>
      <c r="F29" s="82"/>
      <c r="M29" s="40"/>
      <c r="N29" s="75"/>
      <c r="O29" s="40"/>
    </row>
    <row r="30" spans="1:15" ht="12.75">
      <c r="A30" s="18"/>
      <c r="B30" s="112"/>
      <c r="C30" s="169">
        <v>49</v>
      </c>
      <c r="D30" s="465" t="s">
        <v>231</v>
      </c>
      <c r="E30" s="466"/>
      <c r="F30" s="82"/>
      <c r="K30" s="40"/>
      <c r="L30" s="40"/>
      <c r="M30" s="40"/>
      <c r="N30" s="75"/>
      <c r="O30" s="40"/>
    </row>
    <row r="31" spans="1:15" ht="12.75">
      <c r="A31" s="14">
        <v>-34</v>
      </c>
      <c r="B31" s="111" t="s">
        <v>231</v>
      </c>
      <c r="C31" s="34"/>
      <c r="D31" s="459" t="s">
        <v>341</v>
      </c>
      <c r="E31" s="464"/>
      <c r="F31" s="88"/>
      <c r="K31" s="40"/>
      <c r="L31" s="40"/>
      <c r="M31" s="40"/>
      <c r="N31" s="75"/>
      <c r="O31" s="40"/>
    </row>
    <row r="32" spans="2:13" ht="12.75">
      <c r="B32" s="113"/>
      <c r="D32" s="99"/>
      <c r="E32" s="177">
        <v>61</v>
      </c>
      <c r="F32" s="465" t="s">
        <v>225</v>
      </c>
      <c r="G32" s="466"/>
      <c r="K32" s="74"/>
      <c r="L32" s="41"/>
      <c r="M32" s="40"/>
    </row>
    <row r="33" spans="1:11" ht="12.75">
      <c r="A33" s="14">
        <v>-35</v>
      </c>
      <c r="B33" s="111" t="s">
        <v>174</v>
      </c>
      <c r="C33" s="32"/>
      <c r="D33" s="98"/>
      <c r="E33" s="64"/>
      <c r="F33" s="459" t="s">
        <v>353</v>
      </c>
      <c r="G33" s="464"/>
      <c r="K33" s="40"/>
    </row>
    <row r="34" spans="1:7" ht="14.25" customHeight="1">
      <c r="A34" s="18"/>
      <c r="B34" s="112"/>
      <c r="C34" s="42">
        <v>50</v>
      </c>
      <c r="D34" s="465" t="s">
        <v>225</v>
      </c>
      <c r="E34" s="467"/>
      <c r="F34" s="82"/>
      <c r="G34" s="64"/>
    </row>
    <row r="35" spans="1:7" ht="14.25" customHeight="1">
      <c r="A35" s="14">
        <v>-36</v>
      </c>
      <c r="B35" s="111" t="s">
        <v>225</v>
      </c>
      <c r="C35" s="34"/>
      <c r="D35" s="459" t="s">
        <v>83</v>
      </c>
      <c r="E35" s="460"/>
      <c r="F35" s="82"/>
      <c r="G35" s="64"/>
    </row>
    <row r="36" spans="2:14" ht="14.25" customHeight="1">
      <c r="B36" s="113"/>
      <c r="D36" s="99"/>
      <c r="F36" s="82"/>
      <c r="G36" s="177">
        <v>207</v>
      </c>
      <c r="H36" s="470" t="s">
        <v>122</v>
      </c>
      <c r="I36" s="472"/>
      <c r="K36" s="78"/>
      <c r="L36" s="74"/>
      <c r="M36" s="84"/>
      <c r="N36" s="40"/>
    </row>
    <row r="37" spans="1:14" ht="14.25" customHeight="1">
      <c r="A37" s="14">
        <v>-37</v>
      </c>
      <c r="B37" s="111" t="s">
        <v>233</v>
      </c>
      <c r="C37" s="32"/>
      <c r="D37" s="98"/>
      <c r="E37" s="40"/>
      <c r="F37" s="82"/>
      <c r="G37" s="64"/>
      <c r="H37" s="459" t="s">
        <v>408</v>
      </c>
      <c r="I37" s="464"/>
      <c r="K37" s="1"/>
      <c r="L37" s="33"/>
      <c r="M37" s="93"/>
      <c r="N37" s="40"/>
    </row>
    <row r="38" spans="1:14" ht="14.25" customHeight="1">
      <c r="A38" s="18"/>
      <c r="B38" s="112"/>
      <c r="C38" s="169">
        <v>51</v>
      </c>
      <c r="D38" s="465" t="s">
        <v>233</v>
      </c>
      <c r="E38" s="466"/>
      <c r="F38" s="82"/>
      <c r="G38" s="64"/>
      <c r="I38" s="64"/>
      <c r="K38" s="78"/>
      <c r="L38" s="74"/>
      <c r="M38" s="90"/>
      <c r="N38" s="40"/>
    </row>
    <row r="39" spans="1:9" ht="14.25" customHeight="1">
      <c r="A39" s="14">
        <v>-38</v>
      </c>
      <c r="B39" s="111" t="s">
        <v>137</v>
      </c>
      <c r="C39" s="34"/>
      <c r="D39" s="459" t="s">
        <v>337</v>
      </c>
      <c r="E39" s="464"/>
      <c r="F39" s="82"/>
      <c r="G39" s="64"/>
      <c r="I39" s="64"/>
    </row>
    <row r="40" spans="2:9" ht="14.25" customHeight="1">
      <c r="B40" s="113"/>
      <c r="D40" s="99"/>
      <c r="E40" s="177">
        <v>62</v>
      </c>
      <c r="F40" s="465" t="s">
        <v>122</v>
      </c>
      <c r="G40" s="467"/>
      <c r="H40" s="130"/>
      <c r="I40" s="64"/>
    </row>
    <row r="41" spans="1:9" ht="14.25" customHeight="1">
      <c r="A41" s="14">
        <v>-39</v>
      </c>
      <c r="B41" s="111" t="s">
        <v>122</v>
      </c>
      <c r="C41" s="32"/>
      <c r="D41" s="98"/>
      <c r="E41" s="64"/>
      <c r="F41" s="459" t="s">
        <v>369</v>
      </c>
      <c r="G41" s="460"/>
      <c r="H41" s="40"/>
      <c r="I41" s="64"/>
    </row>
    <row r="42" spans="1:9" ht="14.25" customHeight="1">
      <c r="A42" s="18"/>
      <c r="B42" s="112"/>
      <c r="C42" s="169">
        <v>52</v>
      </c>
      <c r="D42" s="465" t="s">
        <v>122</v>
      </c>
      <c r="E42" s="467"/>
      <c r="F42" s="82"/>
      <c r="I42" s="64"/>
    </row>
    <row r="43" spans="1:9" ht="14.25" customHeight="1">
      <c r="A43" s="14">
        <v>-40</v>
      </c>
      <c r="B43" s="111" t="s">
        <v>237</v>
      </c>
      <c r="C43" s="34"/>
      <c r="D43" s="459" t="s">
        <v>358</v>
      </c>
      <c r="E43" s="460"/>
      <c r="F43" s="82"/>
      <c r="H43" s="179" t="s">
        <v>77</v>
      </c>
      <c r="I43" s="64"/>
    </row>
    <row r="44" spans="2:10" ht="14.25" customHeight="1">
      <c r="B44" s="113"/>
      <c r="D44" s="99"/>
      <c r="F44" s="82"/>
      <c r="G44" s="40">
        <v>209</v>
      </c>
      <c r="H44" s="470" t="s">
        <v>122</v>
      </c>
      <c r="I44" s="471"/>
      <c r="J44" s="130"/>
    </row>
    <row r="45" spans="1:10" ht="14.25" customHeight="1">
      <c r="A45" s="14">
        <v>-41</v>
      </c>
      <c r="B45" s="111" t="s">
        <v>240</v>
      </c>
      <c r="C45" s="32"/>
      <c r="D45" s="98"/>
      <c r="E45" s="40"/>
      <c r="F45" s="82"/>
      <c r="H45" s="459" t="s">
        <v>418</v>
      </c>
      <c r="I45" s="464"/>
      <c r="J45" s="130"/>
    </row>
    <row r="46" spans="1:9" ht="14.25" customHeight="1">
      <c r="A46" s="18"/>
      <c r="B46" s="112"/>
      <c r="C46" s="169">
        <v>53</v>
      </c>
      <c r="D46" s="465" t="s">
        <v>240</v>
      </c>
      <c r="E46" s="466"/>
      <c r="F46" s="82"/>
      <c r="I46" s="64"/>
    </row>
    <row r="47" spans="1:9" ht="14.25" customHeight="1">
      <c r="A47" s="14">
        <v>-42</v>
      </c>
      <c r="B47" s="111" t="s">
        <v>138</v>
      </c>
      <c r="C47" s="34"/>
      <c r="D47" s="459" t="s">
        <v>356</v>
      </c>
      <c r="E47" s="464"/>
      <c r="F47" s="82"/>
      <c r="I47" s="64"/>
    </row>
    <row r="48" spans="2:15" ht="14.25" customHeight="1">
      <c r="B48" s="113"/>
      <c r="D48" s="99"/>
      <c r="E48" s="177">
        <v>63</v>
      </c>
      <c r="F48" s="465" t="s">
        <v>147</v>
      </c>
      <c r="G48" s="466"/>
      <c r="I48" s="64"/>
      <c r="O48" s="44"/>
    </row>
    <row r="49" spans="1:15" ht="14.25" customHeight="1">
      <c r="A49" s="14">
        <v>-43</v>
      </c>
      <c r="B49" s="111" t="s">
        <v>147</v>
      </c>
      <c r="C49" s="32"/>
      <c r="D49" s="98"/>
      <c r="E49" s="64"/>
      <c r="F49" s="459" t="s">
        <v>375</v>
      </c>
      <c r="G49" s="464"/>
      <c r="I49" s="64"/>
      <c r="K49" s="78"/>
      <c r="L49" s="74"/>
      <c r="M49" s="84"/>
      <c r="N49" s="40"/>
      <c r="O49" s="40"/>
    </row>
    <row r="50" spans="1:15" ht="14.25" customHeight="1">
      <c r="A50" s="18"/>
      <c r="B50" s="112"/>
      <c r="C50" s="42">
        <v>54</v>
      </c>
      <c r="D50" s="465" t="s">
        <v>147</v>
      </c>
      <c r="E50" s="467"/>
      <c r="F50" s="82"/>
      <c r="G50" s="64"/>
      <c r="I50" s="64"/>
      <c r="K50" s="1"/>
      <c r="L50" s="33"/>
      <c r="M50" s="78"/>
      <c r="N50" s="40"/>
      <c r="O50" s="40"/>
    </row>
    <row r="51" spans="1:15" ht="14.25" customHeight="1">
      <c r="A51" s="14">
        <v>-44</v>
      </c>
      <c r="B51" s="111" t="s">
        <v>108</v>
      </c>
      <c r="C51" s="34"/>
      <c r="D51" s="459" t="s">
        <v>267</v>
      </c>
      <c r="E51" s="460"/>
      <c r="F51" s="82"/>
      <c r="G51" s="64"/>
      <c r="I51" s="64"/>
      <c r="K51" s="78"/>
      <c r="L51" s="74"/>
      <c r="M51" s="90"/>
      <c r="N51" s="40"/>
      <c r="O51" s="40"/>
    </row>
    <row r="52" spans="2:10" ht="14.25" customHeight="1">
      <c r="B52" s="113"/>
      <c r="D52" s="99"/>
      <c r="F52" s="82"/>
      <c r="G52" s="177">
        <v>208</v>
      </c>
      <c r="H52" s="470" t="s">
        <v>147</v>
      </c>
      <c r="I52" s="471"/>
      <c r="J52" s="130"/>
    </row>
    <row r="53" spans="1:10" ht="14.25" customHeight="1">
      <c r="A53" s="14">
        <v>-45</v>
      </c>
      <c r="B53" s="111" t="s">
        <v>249</v>
      </c>
      <c r="C53" s="32"/>
      <c r="D53" s="98"/>
      <c r="E53" s="40"/>
      <c r="F53" s="82"/>
      <c r="G53" s="64"/>
      <c r="H53" s="459" t="s">
        <v>407</v>
      </c>
      <c r="I53" s="460"/>
      <c r="J53" s="40"/>
    </row>
    <row r="54" spans="1:7" ht="14.25" customHeight="1">
      <c r="A54" s="18"/>
      <c r="B54" s="112"/>
      <c r="C54" s="42">
        <v>55</v>
      </c>
      <c r="D54" s="465" t="s">
        <v>249</v>
      </c>
      <c r="E54" s="466"/>
      <c r="F54" s="82"/>
      <c r="G54" s="64"/>
    </row>
    <row r="55" spans="1:7" ht="14.25" customHeight="1">
      <c r="A55" s="14">
        <v>-46</v>
      </c>
      <c r="B55" s="111" t="s">
        <v>120</v>
      </c>
      <c r="C55" s="34"/>
      <c r="D55" s="459" t="s">
        <v>267</v>
      </c>
      <c r="E55" s="464"/>
      <c r="F55" s="82"/>
      <c r="G55" s="64"/>
    </row>
    <row r="56" spans="2:8" ht="14.25" customHeight="1">
      <c r="B56" s="113"/>
      <c r="D56" s="99"/>
      <c r="E56" s="177">
        <v>64</v>
      </c>
      <c r="F56" s="465" t="s">
        <v>261</v>
      </c>
      <c r="G56" s="467"/>
      <c r="H56" s="130"/>
    </row>
    <row r="57" spans="1:7" ht="14.25" customHeight="1">
      <c r="A57" s="14">
        <v>-47</v>
      </c>
      <c r="B57" s="111" t="s">
        <v>259</v>
      </c>
      <c r="C57" s="32"/>
      <c r="D57" s="98"/>
      <c r="E57" s="64"/>
      <c r="F57" s="459" t="s">
        <v>372</v>
      </c>
      <c r="G57" s="460"/>
    </row>
    <row r="58" spans="1:6" ht="14.25" customHeight="1">
      <c r="A58" s="18"/>
      <c r="B58" s="112"/>
      <c r="C58" s="169">
        <v>56</v>
      </c>
      <c r="D58" s="465" t="s">
        <v>261</v>
      </c>
      <c r="E58" s="467"/>
      <c r="F58" s="82"/>
    </row>
    <row r="59" spans="1:6" ht="14.25" customHeight="1">
      <c r="A59" s="14">
        <v>-48</v>
      </c>
      <c r="B59" s="111" t="s">
        <v>261</v>
      </c>
      <c r="C59" s="34"/>
      <c r="D59" s="459" t="s">
        <v>357</v>
      </c>
      <c r="E59" s="460"/>
      <c r="F59" s="82"/>
    </row>
    <row r="60" spans="1:9" ht="14.25" customHeight="1">
      <c r="A60" s="73"/>
      <c r="B60" s="112"/>
      <c r="C60" s="74"/>
      <c r="D60" s="99"/>
      <c r="E60" s="14">
        <v>-207</v>
      </c>
      <c r="F60" s="154" t="s">
        <v>225</v>
      </c>
      <c r="G60" s="32"/>
      <c r="H60" s="185" t="s">
        <v>78</v>
      </c>
      <c r="I60" s="40"/>
    </row>
    <row r="61" spans="2:9" ht="14.25" customHeight="1">
      <c r="B61" s="113"/>
      <c r="D61" s="99"/>
      <c r="E61" s="18"/>
      <c r="F61" s="1"/>
      <c r="G61" s="42">
        <v>210</v>
      </c>
      <c r="H61" s="470" t="s">
        <v>225</v>
      </c>
      <c r="I61" s="472"/>
    </row>
    <row r="62" spans="2:16" ht="14.25" customHeight="1">
      <c r="B62" s="113"/>
      <c r="D62" s="99"/>
      <c r="E62" s="14">
        <v>-208</v>
      </c>
      <c r="F62" s="154" t="s">
        <v>261</v>
      </c>
      <c r="G62" s="34"/>
      <c r="H62" s="459" t="s">
        <v>423</v>
      </c>
      <c r="I62" s="460"/>
      <c r="K62" s="100"/>
      <c r="L62" s="74"/>
      <c r="M62" s="84"/>
      <c r="N62" s="40"/>
      <c r="O62" s="40"/>
      <c r="P62" s="40"/>
    </row>
    <row r="63" spans="2:16" ht="14.25" customHeight="1">
      <c r="B63" s="113"/>
      <c r="D63" s="99"/>
      <c r="K63" s="1"/>
      <c r="L63" s="33"/>
      <c r="M63" s="100"/>
      <c r="N63" s="40"/>
      <c r="O63" s="40"/>
      <c r="P63" s="40"/>
    </row>
    <row r="64" spans="2:16" ht="14.25" customHeight="1">
      <c r="B64" s="113"/>
      <c r="D64" s="99"/>
      <c r="K64" s="100"/>
      <c r="L64" s="74"/>
      <c r="M64" s="101"/>
      <c r="N64" s="40"/>
      <c r="O64" s="40"/>
      <c r="P64" s="40"/>
    </row>
    <row r="65" spans="2:16" ht="14.25" customHeight="1">
      <c r="B65" s="113"/>
      <c r="D65" s="99"/>
      <c r="K65" s="40"/>
      <c r="L65" s="40"/>
      <c r="M65" s="40"/>
      <c r="N65" s="40"/>
      <c r="O65" s="40"/>
      <c r="P65" s="40"/>
    </row>
    <row r="66" spans="1:7" ht="14.25" customHeight="1">
      <c r="A66" s="73"/>
      <c r="B66" s="112"/>
      <c r="C66" s="74"/>
      <c r="D66" s="101"/>
      <c r="E66" s="52"/>
      <c r="F66" s="82"/>
      <c r="G66" s="40"/>
    </row>
    <row r="67" spans="2:15" ht="14.25" customHeight="1">
      <c r="B67" s="113"/>
      <c r="D67" s="81"/>
      <c r="O67" s="44"/>
    </row>
    <row r="68" spans="2:15" ht="14.25" customHeight="1">
      <c r="B68" s="113"/>
      <c r="D68" s="81"/>
      <c r="O68" s="44"/>
    </row>
    <row r="69" spans="2:4" ht="14.25" customHeight="1">
      <c r="B69" s="113"/>
      <c r="D69" s="81"/>
    </row>
    <row r="70" spans="2:5" ht="14.25" customHeight="1">
      <c r="B70" s="113"/>
      <c r="D70" s="81"/>
      <c r="E70" s="52"/>
    </row>
  </sheetData>
  <sheetProtection/>
  <mergeCells count="56">
    <mergeCell ref="H61:I61"/>
    <mergeCell ref="H62:I62"/>
    <mergeCell ref="F56:G56"/>
    <mergeCell ref="F57:G57"/>
    <mergeCell ref="H52:I52"/>
    <mergeCell ref="H53:I53"/>
    <mergeCell ref="H44:I44"/>
    <mergeCell ref="H45:I45"/>
    <mergeCell ref="D54:E54"/>
    <mergeCell ref="D55:E55"/>
    <mergeCell ref="D58:E58"/>
    <mergeCell ref="D59:E59"/>
    <mergeCell ref="F32:G32"/>
    <mergeCell ref="F33:G33"/>
    <mergeCell ref="F40:G40"/>
    <mergeCell ref="F41:G41"/>
    <mergeCell ref="F48:G48"/>
    <mergeCell ref="F49:G49"/>
    <mergeCell ref="D42:E42"/>
    <mergeCell ref="D43:E43"/>
    <mergeCell ref="D46:E46"/>
    <mergeCell ref="D47:E47"/>
    <mergeCell ref="D50:E50"/>
    <mergeCell ref="D51:E51"/>
    <mergeCell ref="F22:G22"/>
    <mergeCell ref="F23:G23"/>
    <mergeCell ref="H27:I27"/>
    <mergeCell ref="H28:I28"/>
    <mergeCell ref="D38:E38"/>
    <mergeCell ref="D39:E39"/>
    <mergeCell ref="H36:I36"/>
    <mergeCell ref="H37:I37"/>
    <mergeCell ref="D24:E24"/>
    <mergeCell ref="D25:E25"/>
    <mergeCell ref="D30:E30"/>
    <mergeCell ref="D31:E31"/>
    <mergeCell ref="D34:E34"/>
    <mergeCell ref="D35:E35"/>
    <mergeCell ref="H8:I8"/>
    <mergeCell ref="H9:I9"/>
    <mergeCell ref="H17:I17"/>
    <mergeCell ref="H18:I18"/>
    <mergeCell ref="D20:E20"/>
    <mergeCell ref="D21:E21"/>
    <mergeCell ref="D14:E14"/>
    <mergeCell ref="D15:E15"/>
    <mergeCell ref="F4:G4"/>
    <mergeCell ref="F5:G5"/>
    <mergeCell ref="F12:G12"/>
    <mergeCell ref="F13:G13"/>
    <mergeCell ref="D2:E2"/>
    <mergeCell ref="D3:E3"/>
    <mergeCell ref="D6:E6"/>
    <mergeCell ref="D7:E7"/>
    <mergeCell ref="D10:E10"/>
    <mergeCell ref="D11:E11"/>
  </mergeCells>
  <printOptions/>
  <pageMargins left="0.1968503937007874" right="0.11811023622047245" top="0.3937007874015748" bottom="0" header="0.1968503937007874" footer="0"/>
  <pageSetup horizontalDpi="300" verticalDpi="300" orientation="portrait" paperSize="9" scale="92" r:id="rId2"/>
  <headerFooter alignWithMargins="0">
    <oddHeader>&amp;Csivu 7 / 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Eesti-systeemi 64 pelaajaa</dc:title>
  <dc:subject/>
  <dc:creator>Kimmo Arenius</dc:creator>
  <cp:keywords/>
  <dc:description>Are: Korjattu 19.8.2010 paikat, joihin voittajapaperilta 1. tappion jälkeen kakkospaperille pudotaan (nyt ykköspaperilta putoaa aina eri kakkospaperin neljännekseen)</dc:description>
  <cp:lastModifiedBy>Seppo</cp:lastModifiedBy>
  <cp:lastPrinted>2013-04-06T11:24:04Z</cp:lastPrinted>
  <dcterms:created xsi:type="dcterms:W3CDTF">2000-09-11T04:37:34Z</dcterms:created>
  <dcterms:modified xsi:type="dcterms:W3CDTF">2013-04-07T10:47:45Z</dcterms:modified>
  <cp:category/>
  <cp:version/>
  <cp:contentType/>
  <cp:contentStatus/>
</cp:coreProperties>
</file>