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7275" windowHeight="8985" tabRatio="885" activeTab="0"/>
  </bookViews>
  <sheets>
    <sheet name="B-luokka" sheetId="1" r:id="rId1"/>
    <sheet name="C-luokka" sheetId="2" r:id="rId2"/>
    <sheet name="D-luokka" sheetId="3" r:id="rId3"/>
    <sheet name="MJ-17" sheetId="4" r:id="rId4"/>
    <sheet name="MJ-14" sheetId="5" r:id="rId5"/>
    <sheet name="MJ-12" sheetId="6" r:id="rId6"/>
    <sheet name="MJ-11" sheetId="7" r:id="rId7"/>
    <sheet name="MJ-10" sheetId="8" r:id="rId8"/>
    <sheet name="MJ-9" sheetId="9" r:id="rId9"/>
    <sheet name="MJ-8" sheetId="10" r:id="rId10"/>
    <sheet name="MJ-7" sheetId="11" r:id="rId11"/>
    <sheet name="NJ-17" sheetId="12" r:id="rId12"/>
    <sheet name="NJ-14" sheetId="13" r:id="rId13"/>
    <sheet name="NJ-12" sheetId="14" r:id="rId14"/>
    <sheet name="NJ-11" sheetId="15" r:id="rId15"/>
    <sheet name="NJ-10" sheetId="16" r:id="rId16"/>
    <sheet name="NJ-9" sheetId="17" r:id="rId17"/>
    <sheet name="NJ-8" sheetId="18" r:id="rId18"/>
    <sheet name="NJ-7" sheetId="19" r:id="rId19"/>
  </sheets>
  <definedNames/>
  <calcPr calcMode="manual" fullCalcOnLoad="1"/>
</workbook>
</file>

<file path=xl/sharedStrings.xml><?xml version="1.0" encoding="utf-8"?>
<sst xmlns="http://schemas.openxmlformats.org/spreadsheetml/2006/main" count="3021" uniqueCount="426">
  <si>
    <t>MJ-14</t>
  </si>
  <si>
    <t>MJ-11</t>
  </si>
  <si>
    <t>MJ-12</t>
  </si>
  <si>
    <t>MJ-9</t>
  </si>
  <si>
    <t>MJ-7</t>
  </si>
  <si>
    <t>NJ-14</t>
  </si>
  <si>
    <t>NJ-12</t>
  </si>
  <si>
    <t>NJ-11</t>
  </si>
  <si>
    <t>NJ-9</t>
  </si>
  <si>
    <t>Engman</t>
  </si>
  <si>
    <t>Johan</t>
  </si>
  <si>
    <t>Sofia</t>
  </si>
  <si>
    <t>NJ-7</t>
  </si>
  <si>
    <t>Eriksson</t>
  </si>
  <si>
    <t>Pinja</t>
  </si>
  <si>
    <t>Frejborg</t>
  </si>
  <si>
    <t>Mikael</t>
  </si>
  <si>
    <t>Ville</t>
  </si>
  <si>
    <t>MBF</t>
  </si>
  <si>
    <t>Tip-70</t>
  </si>
  <si>
    <t>Aikio</t>
  </si>
  <si>
    <t>PT-Espoo</t>
  </si>
  <si>
    <t>ARF</t>
  </si>
  <si>
    <t>Ottelut</t>
  </si>
  <si>
    <t>Sijoitus</t>
  </si>
  <si>
    <t>1.Erä</t>
  </si>
  <si>
    <t>2. Erä</t>
  </si>
  <si>
    <t>3. Erä</t>
  </si>
  <si>
    <t>4. Erä</t>
  </si>
  <si>
    <t>5. Erä</t>
  </si>
  <si>
    <t>1-2</t>
  </si>
  <si>
    <t>1-3</t>
  </si>
  <si>
    <t>1-4</t>
  </si>
  <si>
    <t>1-5</t>
  </si>
  <si>
    <t>1-6</t>
  </si>
  <si>
    <t>2-3</t>
  </si>
  <si>
    <t>2-4</t>
  </si>
  <si>
    <t>2-5</t>
  </si>
  <si>
    <t>2-6</t>
  </si>
  <si>
    <t>3-4</t>
  </si>
  <si>
    <t>3-5</t>
  </si>
  <si>
    <t>3-6</t>
  </si>
  <si>
    <t>4-5</t>
  </si>
  <si>
    <t>4-6</t>
  </si>
  <si>
    <t>5-6</t>
  </si>
  <si>
    <t>Tuomari</t>
  </si>
  <si>
    <t>Pöydät</t>
  </si>
  <si>
    <t>1</t>
  </si>
  <si>
    <t>2</t>
  </si>
  <si>
    <t>10.00</t>
  </si>
  <si>
    <t>11.30</t>
  </si>
  <si>
    <t>12.00</t>
  </si>
  <si>
    <t>12.30</t>
  </si>
  <si>
    <t>13.00</t>
  </si>
  <si>
    <t>14.00</t>
  </si>
  <si>
    <t>14.30</t>
  </si>
  <si>
    <t>15.00</t>
  </si>
  <si>
    <t>16.00</t>
  </si>
  <si>
    <t>3</t>
  </si>
  <si>
    <t>4</t>
  </si>
  <si>
    <t>5</t>
  </si>
  <si>
    <t>6</t>
  </si>
  <si>
    <t>9</t>
  </si>
  <si>
    <t>10</t>
  </si>
  <si>
    <t>11</t>
  </si>
  <si>
    <t>12</t>
  </si>
  <si>
    <t>MJ-10</t>
  </si>
  <si>
    <t>MJ-8</t>
  </si>
  <si>
    <t>NJ-10</t>
  </si>
  <si>
    <t>NJ-8</t>
  </si>
  <si>
    <t>Paju</t>
  </si>
  <si>
    <t>Miikka</t>
  </si>
  <si>
    <t>Goldberg</t>
  </si>
  <si>
    <t>Westika</t>
  </si>
  <si>
    <t>Saarnilehto</t>
  </si>
  <si>
    <t>Ilkka</t>
  </si>
  <si>
    <t>Jussi</t>
  </si>
  <si>
    <t>O´Connor</t>
  </si>
  <si>
    <t>TuPy</t>
  </si>
  <si>
    <t>MJ-17</t>
  </si>
  <si>
    <t>NJ-17</t>
  </si>
  <si>
    <t>C-luokka</t>
  </si>
  <si>
    <t>D-luokka</t>
  </si>
  <si>
    <t>Esther</t>
  </si>
  <si>
    <t>Sarah</t>
  </si>
  <si>
    <t>Anton</t>
  </si>
  <si>
    <t>Lundström</t>
  </si>
  <si>
    <t>Thomas</t>
  </si>
  <si>
    <t>Paaso</t>
  </si>
  <si>
    <t>Pauli</t>
  </si>
  <si>
    <t>Vastavuo</t>
  </si>
  <si>
    <t>Milla-Mari</t>
  </si>
  <si>
    <t>Viivi-Mari</t>
  </si>
  <si>
    <t>Mäkinen</t>
  </si>
  <si>
    <t>Myllärinen</t>
  </si>
  <si>
    <t>Markus</t>
  </si>
  <si>
    <t>Mäkelä</t>
  </si>
  <si>
    <t>Aleksi</t>
  </si>
  <si>
    <t>HäKi</t>
  </si>
  <si>
    <t>KoKa</t>
  </si>
  <si>
    <t>Haataja</t>
  </si>
  <si>
    <t>Aaro</t>
  </si>
  <si>
    <t>Kantonistov</t>
  </si>
  <si>
    <t>Mikhail</t>
  </si>
  <si>
    <t>Lento</t>
  </si>
  <si>
    <t>Aki</t>
  </si>
  <si>
    <t>9.00</t>
  </si>
  <si>
    <t>Korpinen</t>
  </si>
  <si>
    <t>Ilmari</t>
  </si>
  <si>
    <t>Markus Myllärinen</t>
  </si>
  <si>
    <t>Johan Engman</t>
  </si>
  <si>
    <t>Thomas Lundström</t>
  </si>
  <si>
    <t>Englund</t>
  </si>
  <si>
    <t>Sabina</t>
  </si>
  <si>
    <t>B-luokka</t>
  </si>
  <si>
    <t>Lahtinen</t>
  </si>
  <si>
    <t>Mustonen</t>
  </si>
  <si>
    <t>Parkkinen</t>
  </si>
  <si>
    <t>Vainikka</t>
  </si>
  <si>
    <t>Tomi</t>
  </si>
  <si>
    <t>Karhu</t>
  </si>
  <si>
    <t>Toivo</t>
  </si>
  <si>
    <t>Pihla</t>
  </si>
  <si>
    <t>Zhuang</t>
  </si>
  <si>
    <t>Siyan</t>
  </si>
  <si>
    <t>Ussher</t>
  </si>
  <si>
    <t>Dani</t>
  </si>
  <si>
    <t>Kuusjärvi</t>
  </si>
  <si>
    <t>Henri</t>
  </si>
  <si>
    <t>Tommos</t>
  </si>
  <si>
    <t>Rudolf</t>
  </si>
  <si>
    <t>Saskia</t>
  </si>
  <si>
    <t>Nicola</t>
  </si>
  <si>
    <t>Hewitt</t>
  </si>
  <si>
    <t>Toivo Karhu</t>
  </si>
  <si>
    <t>Ilkka Saarnilehto</t>
  </si>
  <si>
    <t>Mikael Frejborg</t>
  </si>
  <si>
    <t>Milla-Mari Vastavuo</t>
  </si>
  <si>
    <t>Mikael Aikio</t>
  </si>
  <si>
    <t>Pinja Eriksson</t>
  </si>
  <si>
    <t>Aleksi Parkkinen</t>
  </si>
  <si>
    <t>Aleksi O´Connor</t>
  </si>
  <si>
    <t>Dani Lahtinen</t>
  </si>
  <si>
    <t>Tomi Vainikka</t>
  </si>
  <si>
    <t>Henri Kuusjärvi</t>
  </si>
  <si>
    <t>Esther Goldberg</t>
  </si>
  <si>
    <t>Jasper</t>
  </si>
  <si>
    <t>Jukka Filén</t>
  </si>
  <si>
    <t>Mika Myllärinen</t>
  </si>
  <si>
    <t>Pöytä</t>
  </si>
  <si>
    <t xml:space="preserve">Pöytä </t>
  </si>
  <si>
    <t>Tuomari:</t>
  </si>
  <si>
    <t>Salo</t>
  </si>
  <si>
    <t>Laine</t>
  </si>
  <si>
    <t>Nuutinen</t>
  </si>
  <si>
    <t>Virtanen</t>
  </si>
  <si>
    <t>Mertanen</t>
  </si>
  <si>
    <t>Pihlavaara</t>
  </si>
  <si>
    <t>Lithenius</t>
  </si>
  <si>
    <t>TTC Boom</t>
  </si>
  <si>
    <t>Parpi</t>
  </si>
  <si>
    <t>Carina</t>
  </si>
  <si>
    <t>Törnroos</t>
  </si>
  <si>
    <t>Väinö</t>
  </si>
  <si>
    <t>POR-83</t>
  </si>
  <si>
    <t>Uusitalo</t>
  </si>
  <si>
    <t>Patrik</t>
  </si>
  <si>
    <t>Flemming</t>
  </si>
  <si>
    <t>Veikka</t>
  </si>
  <si>
    <t>Abramov</t>
  </si>
  <si>
    <t>Nyberg</t>
  </si>
  <si>
    <t>Jan</t>
  </si>
  <si>
    <t>Xu</t>
  </si>
  <si>
    <t>Pöder</t>
  </si>
  <si>
    <t>Ahvenainen</t>
  </si>
  <si>
    <t>Tommi</t>
  </si>
  <si>
    <t>Alizadeh</t>
  </si>
  <si>
    <t>Hassan</t>
  </si>
  <si>
    <t>Annika</t>
  </si>
  <si>
    <t>Koski</t>
  </si>
  <si>
    <t>Patrick</t>
  </si>
  <si>
    <t>Piirtola</t>
  </si>
  <si>
    <t>Rasmus</t>
  </si>
  <si>
    <t>Hakonen</t>
  </si>
  <si>
    <t>Guo</t>
  </si>
  <si>
    <t>Nancy</t>
  </si>
  <si>
    <t>Willi</t>
  </si>
  <si>
    <t>Uuskoski</t>
  </si>
  <si>
    <t>Hilger</t>
  </si>
  <si>
    <t>Alvar</t>
  </si>
  <si>
    <t>Felix</t>
  </si>
  <si>
    <t>Milovanova</t>
  </si>
  <si>
    <t>Laura</t>
  </si>
  <si>
    <t>Oksana</t>
  </si>
  <si>
    <t>Jansons</t>
  </si>
  <si>
    <t>Rolans</t>
  </si>
  <si>
    <t>Liu</t>
  </si>
  <si>
    <t>Jingwei</t>
  </si>
  <si>
    <t>Liukkonen</t>
  </si>
  <si>
    <t>JPT</t>
  </si>
  <si>
    <t>Fabian</t>
  </si>
  <si>
    <t>Pasi Laine</t>
  </si>
  <si>
    <t>Anders Lundström</t>
  </si>
  <si>
    <t>Kuido Pöder</t>
  </si>
  <si>
    <t>Miikka Nuutinen</t>
  </si>
  <si>
    <t>Ilpo Salo</t>
  </si>
  <si>
    <t>Jyrki Virtanen</t>
  </si>
  <si>
    <t>P-Isku</t>
  </si>
  <si>
    <t>Viatcheslav Abramov</t>
  </si>
  <si>
    <t>Sami Lithenius</t>
  </si>
  <si>
    <t>Olga Liukkonen</t>
  </si>
  <si>
    <t>Kurt Englund</t>
  </si>
  <si>
    <t>Jori Haataja</t>
  </si>
  <si>
    <t>-</t>
  </si>
  <si>
    <t>Miikka O´Connor</t>
  </si>
  <si>
    <t>Mihail Vasiliev</t>
  </si>
  <si>
    <t>Moreno</t>
  </si>
  <si>
    <t>Daniel Sanchez Saez</t>
  </si>
  <si>
    <t>Javier Yubero Moreno</t>
  </si>
  <si>
    <t>Saez</t>
  </si>
  <si>
    <t>Tero Mertanen</t>
  </si>
  <si>
    <t>Olli Pihlavaara</t>
  </si>
  <si>
    <t>Wenwen Zhuan</t>
  </si>
  <si>
    <t>Jan Nyberg</t>
  </si>
  <si>
    <t>Pauli Xu</t>
  </si>
  <si>
    <t>Siyan Zhuang</t>
  </si>
  <si>
    <t>Patrik Uusitalo</t>
  </si>
  <si>
    <t>Hassan Alizadeh</t>
  </si>
  <si>
    <t>Sofia Engman</t>
  </si>
  <si>
    <t>Paju Eriksson</t>
  </si>
  <si>
    <t>Sarah Goldberg</t>
  </si>
  <si>
    <t>Alvar Hilger</t>
  </si>
  <si>
    <t>Kimmo Kuusjärvi</t>
  </si>
  <si>
    <t>Jingwei Liu</t>
  </si>
  <si>
    <t>Laura Milovanova</t>
  </si>
  <si>
    <t>Felix Uusitalo</t>
  </si>
  <si>
    <t>Ville Uuskoski</t>
  </si>
  <si>
    <t>Viivi-Mari Vastavuo</t>
  </si>
  <si>
    <t>Pooli A</t>
  </si>
  <si>
    <t>Pooli B</t>
  </si>
  <si>
    <t>Pooli C</t>
  </si>
  <si>
    <t>Pooli D</t>
  </si>
  <si>
    <t>Frey</t>
  </si>
  <si>
    <t>Paras kolmesta menetelmällä</t>
  </si>
  <si>
    <t>Kantokari</t>
  </si>
  <si>
    <t>Vartio</t>
  </si>
  <si>
    <t>Frida</t>
  </si>
  <si>
    <t>Jägerroos</t>
  </si>
  <si>
    <t>Sabrina</t>
  </si>
  <si>
    <t>Oliver</t>
  </si>
  <si>
    <t>Mattias</t>
  </si>
  <si>
    <t>Seppälä</t>
  </si>
  <si>
    <t>Kim Nyberg</t>
  </si>
  <si>
    <t>Brander</t>
  </si>
  <si>
    <t>Elias</t>
  </si>
  <si>
    <t>Pitkänen</t>
  </si>
  <si>
    <t>Toni</t>
  </si>
  <si>
    <t>Savolainen</t>
  </si>
  <si>
    <t>Aaltonen</t>
  </si>
  <si>
    <t>Otto</t>
  </si>
  <si>
    <t>Aspenström</t>
  </si>
  <si>
    <t>Catharina</t>
  </si>
  <si>
    <t>1 &amp; 2</t>
  </si>
  <si>
    <t>3 &amp; 4</t>
  </si>
  <si>
    <t>5 &amp; 6</t>
  </si>
  <si>
    <t>7 &amp; 8</t>
  </si>
  <si>
    <t>Pöytä 9</t>
  </si>
  <si>
    <t>Pöytä 10</t>
  </si>
  <si>
    <t>Pöytä 11</t>
  </si>
  <si>
    <t>Pöytdät</t>
  </si>
  <si>
    <t>9 &amp; 10</t>
  </si>
  <si>
    <t>11 &amp; 12</t>
  </si>
  <si>
    <t>9, 10 &amp; 11</t>
  </si>
  <si>
    <t>Aleksi Mustonen</t>
  </si>
  <si>
    <t>Jäntti</t>
  </si>
  <si>
    <t>Juhani</t>
  </si>
  <si>
    <t>3-0</t>
  </si>
  <si>
    <t>3-1</t>
  </si>
  <si>
    <t>0-3</t>
  </si>
  <si>
    <t>1-1</t>
  </si>
  <si>
    <t>2-0</t>
  </si>
  <si>
    <t>0-2</t>
  </si>
  <si>
    <t>11-3</t>
  </si>
  <si>
    <t>11-2</t>
  </si>
  <si>
    <t>11-5</t>
  </si>
  <si>
    <t>11-7</t>
  </si>
  <si>
    <t>10-12</t>
  </si>
  <si>
    <t>3-11</t>
  </si>
  <si>
    <t>0-11</t>
  </si>
  <si>
    <t>3-2</t>
  </si>
  <si>
    <t>13-15</t>
  </si>
  <si>
    <t>4-11</t>
  </si>
  <si>
    <t>5-11</t>
  </si>
  <si>
    <t>11-8</t>
  </si>
  <si>
    <t>11-6</t>
  </si>
  <si>
    <t>11-9</t>
  </si>
  <si>
    <t>11-4</t>
  </si>
  <si>
    <t>7-11</t>
  </si>
  <si>
    <t>15-13</t>
  </si>
  <si>
    <t>8-11</t>
  </si>
  <si>
    <t>6-11</t>
  </si>
  <si>
    <t>9-11</t>
  </si>
  <si>
    <t>4-0</t>
  </si>
  <si>
    <t>2-2</t>
  </si>
  <si>
    <t>0-4</t>
  </si>
  <si>
    <t>11-1</t>
  </si>
  <si>
    <t>11-13</t>
  </si>
  <si>
    <t>12-14</t>
  </si>
  <si>
    <t>2-11</t>
  </si>
  <si>
    <t>1-11</t>
  </si>
  <si>
    <t>5,3,3</t>
  </si>
  <si>
    <t>8,6,4</t>
  </si>
  <si>
    <t>0,1,3</t>
  </si>
  <si>
    <t>6,3,4</t>
  </si>
  <si>
    <t>1,8,5</t>
  </si>
  <si>
    <t>-4,7,10,10</t>
  </si>
  <si>
    <t>0,0,0</t>
  </si>
  <si>
    <t>Vasiliev</t>
  </si>
  <si>
    <t>9,8,-9,9</t>
  </si>
  <si>
    <t>7,7,4</t>
  </si>
  <si>
    <t>11,5,9</t>
  </si>
  <si>
    <t>7,4,9</t>
  </si>
  <si>
    <t>Zhuan</t>
  </si>
  <si>
    <t>13,6,9</t>
  </si>
  <si>
    <t>-6,8,5,10</t>
  </si>
  <si>
    <t>2,0,2</t>
  </si>
  <si>
    <t>5,8,8</t>
  </si>
  <si>
    <t>12-10</t>
  </si>
  <si>
    <t>11-0</t>
  </si>
  <si>
    <t>6,14,8</t>
  </si>
  <si>
    <t>1,4,3</t>
  </si>
  <si>
    <t>6,9,7</t>
  </si>
  <si>
    <t>-4,15,13,9</t>
  </si>
  <si>
    <t>7,8,12</t>
  </si>
  <si>
    <t>-10,7,-5,9,6</t>
  </si>
  <si>
    <t>9,13,6</t>
  </si>
  <si>
    <t>13,9,9</t>
  </si>
  <si>
    <t>-7,7,6,-9,9</t>
  </si>
  <si>
    <t>7,5,6</t>
  </si>
  <si>
    <t>7,8,10</t>
  </si>
  <si>
    <t>Saarnilehto Ilkka</t>
  </si>
  <si>
    <t>5,14,6</t>
  </si>
  <si>
    <t>-8,6,5,9</t>
  </si>
  <si>
    <t>9,12,5</t>
  </si>
  <si>
    <t>-9,-9,10,9,5</t>
  </si>
  <si>
    <t>6,7,8</t>
  </si>
  <si>
    <t>-10,9,-9,6,5</t>
  </si>
  <si>
    <t>-7,11,-5,4,9</t>
  </si>
  <si>
    <t>-6,8,-7,5,3</t>
  </si>
  <si>
    <t>-6,13,-7,10,6</t>
  </si>
  <si>
    <t>12,-8,4,-9,11</t>
  </si>
  <si>
    <t>9,10,9</t>
  </si>
  <si>
    <t>-11,-9,4,4,6</t>
  </si>
  <si>
    <t>1,7,12</t>
  </si>
  <si>
    <t>4,-11,9,7</t>
  </si>
  <si>
    <t>12,6,9</t>
  </si>
  <si>
    <t>9,8,8</t>
  </si>
  <si>
    <t>8,9,-10,11</t>
  </si>
  <si>
    <t>9,-8,-4,5,7</t>
  </si>
  <si>
    <t>1,6,9</t>
  </si>
  <si>
    <t>10,6,9</t>
  </si>
  <si>
    <t>7,8,6</t>
  </si>
  <si>
    <t>5,-11,6,7</t>
  </si>
  <si>
    <t>0,2,1</t>
  </si>
  <si>
    <t>8,4,6</t>
  </si>
  <si>
    <t>9,3,6</t>
  </si>
  <si>
    <t>2,10,15</t>
  </si>
  <si>
    <t>7,3,5</t>
  </si>
  <si>
    <t>5,6,7</t>
  </si>
  <si>
    <t>12,8,-6,8</t>
  </si>
  <si>
    <t>-5,8,0,5</t>
  </si>
  <si>
    <t>4,-8,9,-7,9</t>
  </si>
  <si>
    <t>8,8,-9,5</t>
  </si>
  <si>
    <t>10,9,7</t>
  </si>
  <si>
    <t>7,6,6</t>
  </si>
  <si>
    <t>10,6,3</t>
  </si>
  <si>
    <t>3,4,6</t>
  </si>
  <si>
    <t>4,5,8</t>
  </si>
  <si>
    <t>9,6,-6,9</t>
  </si>
  <si>
    <t>5,7,6</t>
  </si>
  <si>
    <t>-13,5,10,8</t>
  </si>
  <si>
    <t>5,9,-8,5</t>
  </si>
  <si>
    <t>9,-8,7,-6,7</t>
  </si>
  <si>
    <t>6,-9,9,7</t>
  </si>
  <si>
    <t>9,6,3</t>
  </si>
  <si>
    <t>9,7,5</t>
  </si>
  <si>
    <t>4,10,6</t>
  </si>
  <si>
    <t>-8,5,5,-7,8</t>
  </si>
  <si>
    <t>5,10,-9,6</t>
  </si>
  <si>
    <t>6,-9,8,11</t>
  </si>
  <si>
    <t>-5,9,-5,6,13</t>
  </si>
  <si>
    <t>2,7,4</t>
  </si>
  <si>
    <t>9,-9,7,4</t>
  </si>
  <si>
    <t>0,-10,2,12</t>
  </si>
  <si>
    <t>3,-8,11,-7,6</t>
  </si>
  <si>
    <t>7,-12,8,4</t>
  </si>
  <si>
    <t>3,4,0</t>
  </si>
  <si>
    <t>7,10,-9,11</t>
  </si>
  <si>
    <t>2,9,7</t>
  </si>
  <si>
    <t>5,11,3</t>
  </si>
  <si>
    <t>-6,-8,10,11,9</t>
  </si>
  <si>
    <t>5,4,1</t>
  </si>
  <si>
    <t>11,7,5</t>
  </si>
  <si>
    <t>2,9,-6,-8,8</t>
  </si>
  <si>
    <t>-9,-9,11,5,7</t>
  </si>
  <si>
    <t>-4,6,9,-9,10</t>
  </si>
  <si>
    <t>erät</t>
  </si>
  <si>
    <t>8-10</t>
  </si>
  <si>
    <t>8-8</t>
  </si>
  <si>
    <t>9-8</t>
  </si>
  <si>
    <t>13-11</t>
  </si>
  <si>
    <t>5-0</t>
  </si>
  <si>
    <t>4-1</t>
  </si>
  <si>
    <t>0-5</t>
  </si>
  <si>
    <t>14-12</t>
  </si>
  <si>
    <t>2-1</t>
  </si>
  <si>
    <t>2.</t>
  </si>
  <si>
    <t>3.</t>
  </si>
  <si>
    <t>1.</t>
  </si>
  <si>
    <t>16-14</t>
  </si>
  <si>
    <t>1-0</t>
  </si>
  <si>
    <t>0-1</t>
  </si>
  <si>
    <t>18-16</t>
  </si>
  <si>
    <t>15-17</t>
  </si>
  <si>
    <t>+</t>
  </si>
  <si>
    <t>pisteet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</si>
</sst>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0"/>
      <name val="MS Sans Serif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  <font>
      <strike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>
      <alignment/>
    </xf>
    <xf numFmtId="0" fontId="6" fillId="0" borderId="3" xfId="0" applyFont="1" applyBorder="1" applyAlignment="1">
      <alignment horizontal="center"/>
    </xf>
    <xf numFmtId="0" fontId="8" fillId="0" borderId="18" xfId="21" applyFont="1" applyBorder="1">
      <alignment/>
      <protection/>
    </xf>
    <xf numFmtId="49" fontId="9" fillId="0" borderId="0" xfId="21" applyNumberFormat="1" applyFont="1" applyAlignment="1">
      <alignment horizontal="center"/>
      <protection/>
    </xf>
    <xf numFmtId="49" fontId="9" fillId="0" borderId="0" xfId="21" applyNumberFormat="1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2" fillId="2" borderId="18" xfId="0" applyFont="1" applyFill="1" applyBorder="1" applyAlignment="1">
      <alignment horizontal="right"/>
    </xf>
    <xf numFmtId="49" fontId="8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6" fillId="0" borderId="10" xfId="0" applyFont="1" applyBorder="1" applyAlignment="1">
      <alignment horizontal="center"/>
    </xf>
    <xf numFmtId="0" fontId="8" fillId="0" borderId="19" xfId="21" applyFont="1" applyBorder="1">
      <alignment/>
      <protection/>
    </xf>
    <xf numFmtId="49" fontId="9" fillId="0" borderId="20" xfId="21" applyNumberFormat="1" applyFont="1" applyBorder="1" applyAlignment="1">
      <alignment horizontal="center"/>
      <protection/>
    </xf>
    <xf numFmtId="49" fontId="9" fillId="0" borderId="21" xfId="21" applyNumberFormat="1" applyFont="1" applyBorder="1" applyAlignment="1">
      <alignment horizontal="center"/>
      <protection/>
    </xf>
    <xf numFmtId="14" fontId="2" fillId="2" borderId="22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9" fillId="0" borderId="24" xfId="21" applyNumberFormat="1" applyFont="1" applyBorder="1" applyAlignment="1">
      <alignment horizontal="center"/>
      <protection/>
    </xf>
    <xf numFmtId="49" fontId="8" fillId="0" borderId="0" xfId="21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right"/>
    </xf>
    <xf numFmtId="49" fontId="9" fillId="0" borderId="16" xfId="21" applyNumberFormat="1" applyFont="1" applyBorder="1" applyAlignment="1">
      <alignment horizontal="center"/>
      <protection/>
    </xf>
    <xf numFmtId="49" fontId="8" fillId="0" borderId="0" xfId="21" applyNumberFormat="1" applyFont="1" applyBorder="1" applyAlignment="1">
      <alignment horizontal="center"/>
      <protection/>
    </xf>
    <xf numFmtId="49" fontId="9" fillId="0" borderId="25" xfId="21" applyNumberFormat="1" applyFont="1" applyBorder="1" applyAlignment="1">
      <alignment horizontal="center"/>
      <protection/>
    </xf>
    <xf numFmtId="49" fontId="9" fillId="0" borderId="17" xfId="21" applyNumberFormat="1" applyFont="1" applyBorder="1" applyAlignment="1">
      <alignment horizontal="center"/>
      <protection/>
    </xf>
    <xf numFmtId="49" fontId="9" fillId="0" borderId="26" xfId="21" applyNumberFormat="1" applyFont="1" applyBorder="1" applyAlignment="1">
      <alignment horizontal="center"/>
      <protection/>
    </xf>
    <xf numFmtId="49" fontId="8" fillId="0" borderId="0" xfId="21" applyNumberFormat="1" applyFont="1" applyBorder="1" applyAlignment="1">
      <alignment horizontal="left"/>
      <protection/>
    </xf>
    <xf numFmtId="49" fontId="10" fillId="0" borderId="0" xfId="21" applyNumberFormat="1" applyFont="1" applyBorder="1">
      <alignment/>
      <protection/>
    </xf>
    <xf numFmtId="0" fontId="6" fillId="0" borderId="27" xfId="0" applyFont="1" applyBorder="1" applyAlignment="1">
      <alignment horizontal="center"/>
    </xf>
    <xf numFmtId="0" fontId="8" fillId="0" borderId="28" xfId="21" applyFont="1" applyBorder="1">
      <alignment/>
      <protection/>
    </xf>
    <xf numFmtId="0" fontId="8" fillId="0" borderId="4" xfId="21" applyFont="1" applyBorder="1">
      <alignment/>
      <protection/>
    </xf>
    <xf numFmtId="49" fontId="11" fillId="0" borderId="0" xfId="21" applyNumberFormat="1" applyFont="1" applyBorder="1" applyAlignment="1">
      <alignment horizontal="right"/>
      <protection/>
    </xf>
    <xf numFmtId="0" fontId="8" fillId="0" borderId="12" xfId="21" applyFont="1" applyBorder="1">
      <alignment/>
      <protection/>
    </xf>
    <xf numFmtId="0" fontId="6" fillId="0" borderId="24" xfId="0" applyFont="1" applyBorder="1" applyAlignment="1">
      <alignment horizontal="center"/>
    </xf>
    <xf numFmtId="0" fontId="8" fillId="0" borderId="29" xfId="21" applyFont="1" applyBorder="1">
      <alignment/>
      <protection/>
    </xf>
    <xf numFmtId="49" fontId="12" fillId="0" borderId="0" xfId="21" applyNumberFormat="1" applyFont="1" applyBorder="1" applyAlignment="1">
      <alignment horizontal="center"/>
      <protection/>
    </xf>
    <xf numFmtId="0" fontId="8" fillId="0" borderId="0" xfId="21" applyFont="1" applyBorder="1" applyAlignment="1">
      <alignment horizontal="right"/>
      <protection/>
    </xf>
    <xf numFmtId="0" fontId="8" fillId="0" borderId="0" xfId="21" applyFont="1" applyBorder="1">
      <alignment/>
      <protection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2" borderId="30" xfId="0" applyFont="1" applyFill="1" applyBorder="1" applyAlignment="1">
      <alignment horizontal="left"/>
    </xf>
    <xf numFmtId="49" fontId="9" fillId="0" borderId="0" xfId="21" applyNumberFormat="1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8" fillId="0" borderId="31" xfId="21" applyFont="1" applyBorder="1">
      <alignment/>
      <protection/>
    </xf>
    <xf numFmtId="1" fontId="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49" fontId="8" fillId="0" borderId="16" xfId="21" applyNumberFormat="1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9" fontId="0" fillId="0" borderId="32" xfId="21" applyNumberFormat="1" applyFont="1" applyBorder="1" applyAlignment="1">
      <alignment/>
      <protection/>
    </xf>
    <xf numFmtId="49" fontId="0" fillId="0" borderId="33" xfId="21" applyNumberFormat="1" applyFont="1" applyBorder="1" applyAlignment="1">
      <alignment/>
      <protection/>
    </xf>
    <xf numFmtId="49" fontId="0" fillId="0" borderId="34" xfId="21" applyNumberFormat="1" applyFont="1" applyBorder="1" applyAlignment="1">
      <alignment/>
      <protection/>
    </xf>
    <xf numFmtId="49" fontId="0" fillId="0" borderId="13" xfId="21" applyNumberFormat="1" applyFont="1" applyBorder="1" applyAlignment="1">
      <alignment/>
      <protection/>
    </xf>
    <xf numFmtId="1" fontId="0" fillId="0" borderId="35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49" fontId="0" fillId="0" borderId="36" xfId="21" applyNumberFormat="1" applyFont="1" applyBorder="1" applyAlignment="1">
      <alignment/>
      <protection/>
    </xf>
    <xf numFmtId="1" fontId="0" fillId="0" borderId="7" xfId="0" applyNumberFormat="1" applyFont="1" applyBorder="1" applyAlignment="1">
      <alignment/>
    </xf>
    <xf numFmtId="49" fontId="0" fillId="0" borderId="20" xfId="21" applyNumberFormat="1" applyFont="1" applyBorder="1" applyAlignment="1">
      <alignment/>
      <protection/>
    </xf>
    <xf numFmtId="49" fontId="0" fillId="0" borderId="11" xfId="21" applyNumberFormat="1" applyFont="1" applyBorder="1" applyAlignment="1">
      <alignment/>
      <protection/>
    </xf>
    <xf numFmtId="49" fontId="0" fillId="0" borderId="16" xfId="21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9" fillId="0" borderId="15" xfId="21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21" applyNumberFormat="1" applyFont="1" applyBorder="1" applyAlignment="1">
      <alignment horizontal="right"/>
      <protection/>
    </xf>
    <xf numFmtId="0" fontId="1" fillId="0" borderId="0" xfId="0" applyFont="1" applyAlignment="1">
      <alignment horizontal="right"/>
    </xf>
    <xf numFmtId="49" fontId="9" fillId="0" borderId="16" xfId="21" applyNumberFormat="1" applyFont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20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2" xfId="0" applyFont="1" applyBorder="1" applyAlignment="1">
      <alignment/>
    </xf>
    <xf numFmtId="0" fontId="2" fillId="2" borderId="23" xfId="0" applyFont="1" applyFill="1" applyBorder="1" applyAlignment="1">
      <alignment horizontal="right"/>
    </xf>
    <xf numFmtId="0" fontId="1" fillId="0" borderId="33" xfId="0" applyFont="1" applyBorder="1" applyAlignment="1">
      <alignment/>
    </xf>
    <xf numFmtId="49" fontId="15" fillId="0" borderId="13" xfId="21" applyNumberFormat="1" applyFont="1" applyBorder="1" applyAlignment="1">
      <alignment/>
      <protection/>
    </xf>
    <xf numFmtId="0" fontId="16" fillId="0" borderId="4" xfId="21" applyFont="1" applyBorder="1">
      <alignment/>
      <protection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49" fontId="15" fillId="0" borderId="34" xfId="21" applyNumberFormat="1" applyFont="1" applyBorder="1" applyAlignment="1">
      <alignment/>
      <protection/>
    </xf>
    <xf numFmtId="0" fontId="16" fillId="0" borderId="18" xfId="21" applyFont="1" applyBorder="1">
      <alignment/>
      <protection/>
    </xf>
    <xf numFmtId="49" fontId="17" fillId="0" borderId="11" xfId="0" applyNumberFormat="1" applyFont="1" applyBorder="1" applyAlignment="1">
      <alignment/>
    </xf>
    <xf numFmtId="49" fontId="15" fillId="0" borderId="32" xfId="21" applyNumberFormat="1" applyFont="1" applyBorder="1" applyAlignment="1">
      <alignment/>
      <protection/>
    </xf>
    <xf numFmtId="0" fontId="16" fillId="0" borderId="19" xfId="21" applyFont="1" applyBorder="1">
      <alignment/>
      <protection/>
    </xf>
    <xf numFmtId="49" fontId="15" fillId="0" borderId="33" xfId="21" applyNumberFormat="1" applyFont="1" applyBorder="1" applyAlignment="1">
      <alignment/>
      <protection/>
    </xf>
    <xf numFmtId="49" fontId="1" fillId="0" borderId="4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7" fillId="0" borderId="9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7" fillId="0" borderId="6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17" fillId="3" borderId="7" xfId="0" applyNumberFormat="1" applyFont="1" applyFill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" fillId="3" borderId="33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3" borderId="12" xfId="0" applyNumberFormat="1" applyFont="1" applyFill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Mj-17joukkue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9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.28125" style="96" customWidth="1"/>
    <col min="2" max="2" width="21.8515625" style="146" customWidth="1"/>
    <col min="3" max="3" width="8.8515625" style="97" customWidth="1"/>
    <col min="4" max="4" width="20.7109375" style="98" customWidth="1"/>
    <col min="5" max="5" width="18.421875" style="98" customWidth="1"/>
    <col min="6" max="6" width="17.00390625" style="99" customWidth="1"/>
    <col min="7" max="7" width="17.57421875" style="156" customWidth="1"/>
    <col min="8" max="8" width="13.8515625" style="100" customWidth="1"/>
    <col min="9" max="9" width="12.421875" style="54" customWidth="1"/>
    <col min="10" max="10" width="3.421875" style="54" customWidth="1"/>
    <col min="11" max="11" width="6.57421875" style="0" customWidth="1"/>
    <col min="12" max="12" width="3.421875" style="0" customWidth="1"/>
  </cols>
  <sheetData>
    <row r="1" spans="1:10" ht="14.25" customHeight="1">
      <c r="A1" s="38">
        <v>1</v>
      </c>
      <c r="B1" s="133" t="s">
        <v>201</v>
      </c>
      <c r="C1" s="108" t="s">
        <v>98</v>
      </c>
      <c r="D1" s="150" t="s">
        <v>153</v>
      </c>
      <c r="E1" s="41"/>
      <c r="F1" s="42"/>
      <c r="G1" s="101" t="s">
        <v>22</v>
      </c>
      <c r="H1" s="43" t="s">
        <v>114</v>
      </c>
      <c r="I1" s="45"/>
      <c r="J1" s="46"/>
    </row>
    <row r="2" spans="1:10" ht="14.25" customHeight="1" thickBot="1">
      <c r="A2" s="47">
        <v>2</v>
      </c>
      <c r="B2" s="132"/>
      <c r="C2" s="48"/>
      <c r="D2" s="49"/>
      <c r="E2" s="150" t="s">
        <v>153</v>
      </c>
      <c r="F2" s="42"/>
      <c r="G2" s="51">
        <v>39404</v>
      </c>
      <c r="H2" s="52" t="s">
        <v>53</v>
      </c>
      <c r="J2"/>
    </row>
    <row r="3" spans="1:9" ht="14.25" customHeight="1">
      <c r="A3" s="38">
        <v>3</v>
      </c>
      <c r="B3" s="134" t="s">
        <v>340</v>
      </c>
      <c r="C3" s="39" t="s">
        <v>18</v>
      </c>
      <c r="D3" s="55" t="s">
        <v>74</v>
      </c>
      <c r="E3" s="49" t="s">
        <v>356</v>
      </c>
      <c r="F3" s="41"/>
      <c r="G3" s="59"/>
      <c r="H3" s="57"/>
      <c r="I3" s="53"/>
    </row>
    <row r="4" spans="1:9" ht="14.25" customHeight="1" thickBot="1">
      <c r="A4" s="47">
        <v>4</v>
      </c>
      <c r="B4" s="132" t="s">
        <v>211</v>
      </c>
      <c r="C4" s="48" t="s">
        <v>160</v>
      </c>
      <c r="D4" s="40" t="s">
        <v>349</v>
      </c>
      <c r="E4" s="58"/>
      <c r="F4" s="50" t="s">
        <v>153</v>
      </c>
      <c r="G4" s="59"/>
      <c r="H4" s="57"/>
      <c r="I4" s="53"/>
    </row>
    <row r="5" spans="1:9" ht="14.25" customHeight="1">
      <c r="A5" s="38">
        <v>5</v>
      </c>
      <c r="B5" s="134" t="s">
        <v>212</v>
      </c>
      <c r="C5" s="39" t="s">
        <v>207</v>
      </c>
      <c r="D5" s="40" t="s">
        <v>100</v>
      </c>
      <c r="E5" s="58"/>
      <c r="F5" s="49" t="s">
        <v>361</v>
      </c>
      <c r="G5" s="59"/>
      <c r="H5" s="57"/>
      <c r="I5" s="53"/>
    </row>
    <row r="6" spans="1:11" ht="14.25" customHeight="1" thickBot="1">
      <c r="A6" s="47">
        <v>6</v>
      </c>
      <c r="B6" s="132"/>
      <c r="C6" s="48"/>
      <c r="D6" s="49"/>
      <c r="E6" s="61" t="s">
        <v>100</v>
      </c>
      <c r="F6" s="58"/>
      <c r="G6" s="59"/>
      <c r="H6" s="56"/>
      <c r="I6" s="44"/>
      <c r="J6" s="45"/>
      <c r="K6" s="46"/>
    </row>
    <row r="7" spans="1:11" ht="14.25" customHeight="1">
      <c r="A7" s="38">
        <v>7</v>
      </c>
      <c r="B7" s="135"/>
      <c r="C7" s="39"/>
      <c r="D7" s="61" t="s">
        <v>13</v>
      </c>
      <c r="E7" s="41" t="s">
        <v>348</v>
      </c>
      <c r="F7" s="58"/>
      <c r="G7" s="59"/>
      <c r="H7" s="56"/>
      <c r="I7" s="44"/>
      <c r="J7" s="45"/>
      <c r="K7" s="46"/>
    </row>
    <row r="8" spans="1:11" ht="14.25" customHeight="1" thickBot="1">
      <c r="A8" s="47">
        <v>8</v>
      </c>
      <c r="B8" s="132" t="s">
        <v>139</v>
      </c>
      <c r="C8" s="48" t="s">
        <v>18</v>
      </c>
      <c r="D8" s="40"/>
      <c r="E8" s="40"/>
      <c r="F8" s="58"/>
      <c r="G8" s="50" t="s">
        <v>173</v>
      </c>
      <c r="H8" s="59"/>
      <c r="I8" s="44"/>
      <c r="J8" s="45"/>
      <c r="K8" s="46"/>
    </row>
    <row r="9" spans="1:11" ht="14.25" customHeight="1">
      <c r="A9" s="70">
        <v>9</v>
      </c>
      <c r="B9" s="135" t="s">
        <v>210</v>
      </c>
      <c r="C9" s="39" t="s">
        <v>199</v>
      </c>
      <c r="D9" s="40" t="s">
        <v>198</v>
      </c>
      <c r="E9" s="41"/>
      <c r="F9" s="58"/>
      <c r="G9" s="58" t="s">
        <v>369</v>
      </c>
      <c r="H9" s="59"/>
      <c r="I9" s="44"/>
      <c r="J9" s="45"/>
      <c r="K9" s="46"/>
    </row>
    <row r="10" spans="1:11" ht="14.25" customHeight="1" thickBot="1">
      <c r="A10" s="47">
        <v>10</v>
      </c>
      <c r="B10" s="138"/>
      <c r="C10" s="48"/>
      <c r="D10" s="62"/>
      <c r="E10" s="50" t="s">
        <v>152</v>
      </c>
      <c r="F10" s="58"/>
      <c r="G10" s="58"/>
      <c r="H10" s="59"/>
      <c r="I10" s="44"/>
      <c r="J10" s="45"/>
      <c r="K10" s="46"/>
    </row>
    <row r="11" spans="1:11" ht="14.25" customHeight="1">
      <c r="A11" s="38">
        <v>11</v>
      </c>
      <c r="B11" s="134"/>
      <c r="C11" s="39"/>
      <c r="D11" s="60" t="s">
        <v>152</v>
      </c>
      <c r="E11" s="49" t="s">
        <v>346</v>
      </c>
      <c r="F11" s="58"/>
      <c r="G11" s="58"/>
      <c r="H11" s="59"/>
      <c r="I11" s="44"/>
      <c r="J11" s="45"/>
      <c r="K11" s="46"/>
    </row>
    <row r="12" spans="1:11" ht="14.25" customHeight="1" thickBot="1">
      <c r="A12" s="47">
        <v>12</v>
      </c>
      <c r="B12" s="132" t="s">
        <v>205</v>
      </c>
      <c r="C12" s="48" t="s">
        <v>98</v>
      </c>
      <c r="D12" s="40"/>
      <c r="E12" s="58"/>
      <c r="F12" s="60" t="s">
        <v>173</v>
      </c>
      <c r="G12" s="58"/>
      <c r="H12" s="59"/>
      <c r="I12" s="44"/>
      <c r="J12" s="45"/>
      <c r="K12" s="46"/>
    </row>
    <row r="13" spans="1:11" ht="14.25" customHeight="1">
      <c r="A13" s="38">
        <v>13</v>
      </c>
      <c r="B13" s="134" t="s">
        <v>148</v>
      </c>
      <c r="C13" s="39" t="s">
        <v>164</v>
      </c>
      <c r="D13" s="40" t="s">
        <v>94</v>
      </c>
      <c r="E13" s="58"/>
      <c r="F13" s="41" t="s">
        <v>351</v>
      </c>
      <c r="G13" s="58"/>
      <c r="H13" s="59"/>
      <c r="I13" s="44"/>
      <c r="J13" s="45"/>
      <c r="K13" s="46"/>
    </row>
    <row r="14" spans="1:9" ht="14.25" customHeight="1" thickBot="1">
      <c r="A14" s="47">
        <v>14</v>
      </c>
      <c r="B14" s="132"/>
      <c r="C14" s="48"/>
      <c r="D14" s="62"/>
      <c r="E14" s="60" t="s">
        <v>173</v>
      </c>
      <c r="F14" s="160"/>
      <c r="G14" s="58"/>
      <c r="H14" s="151"/>
      <c r="I14" s="44"/>
    </row>
    <row r="15" spans="1:11" ht="14.25" customHeight="1">
      <c r="A15" s="38">
        <v>15</v>
      </c>
      <c r="B15" s="135"/>
      <c r="C15" s="39"/>
      <c r="D15" s="60" t="s">
        <v>173</v>
      </c>
      <c r="E15" s="41" t="s">
        <v>342</v>
      </c>
      <c r="F15" s="161"/>
      <c r="G15" s="58"/>
      <c r="H15" s="59"/>
      <c r="I15" s="63"/>
      <c r="J15" s="45"/>
      <c r="K15" s="46"/>
    </row>
    <row r="16" spans="1:11" ht="14.25" customHeight="1" thickBot="1">
      <c r="A16" s="47">
        <v>16</v>
      </c>
      <c r="B16" s="136" t="s">
        <v>203</v>
      </c>
      <c r="C16" s="48" t="s">
        <v>21</v>
      </c>
      <c r="D16" s="40"/>
      <c r="E16" s="40"/>
      <c r="F16" s="161"/>
      <c r="G16" s="58"/>
      <c r="H16" s="50" t="s">
        <v>86</v>
      </c>
      <c r="I16" s="59"/>
      <c r="J16" s="45"/>
      <c r="K16" s="46"/>
    </row>
    <row r="17" spans="1:11" ht="14.25" customHeight="1">
      <c r="A17" s="38">
        <v>17</v>
      </c>
      <c r="B17" s="137" t="s">
        <v>204</v>
      </c>
      <c r="C17" s="71" t="s">
        <v>98</v>
      </c>
      <c r="D17" s="40" t="s">
        <v>154</v>
      </c>
      <c r="E17" s="41"/>
      <c r="F17" s="161"/>
      <c r="G17" s="58"/>
      <c r="H17" s="159" t="s">
        <v>375</v>
      </c>
      <c r="I17" s="53"/>
      <c r="J17" s="45"/>
      <c r="K17" s="46"/>
    </row>
    <row r="18" spans="1:11" ht="14.25" customHeight="1" thickBot="1">
      <c r="A18" s="47">
        <v>18</v>
      </c>
      <c r="B18" s="132"/>
      <c r="C18" s="48"/>
      <c r="D18" s="62"/>
      <c r="E18" s="40" t="s">
        <v>154</v>
      </c>
      <c r="F18" s="1"/>
      <c r="G18" s="58"/>
      <c r="H18" s="151"/>
      <c r="I18" s="56"/>
      <c r="J18" s="45"/>
      <c r="K18" s="46"/>
    </row>
    <row r="19" spans="1:11" ht="14.25" customHeight="1">
      <c r="A19" s="38">
        <v>19</v>
      </c>
      <c r="B19" s="134"/>
      <c r="C19" s="39"/>
      <c r="D19" s="60" t="s">
        <v>15</v>
      </c>
      <c r="E19" s="49" t="s">
        <v>350</v>
      </c>
      <c r="F19" s="41"/>
      <c r="G19" s="58"/>
      <c r="H19" s="59"/>
      <c r="I19" s="53"/>
      <c r="J19" s="45"/>
      <c r="K19" s="46"/>
    </row>
    <row r="20" spans="1:11" ht="14.25" customHeight="1" thickBot="1">
      <c r="A20" s="47">
        <v>20</v>
      </c>
      <c r="B20" s="132" t="s">
        <v>136</v>
      </c>
      <c r="C20" s="48" t="s">
        <v>18</v>
      </c>
      <c r="D20" s="40"/>
      <c r="E20" s="58"/>
      <c r="F20" s="50" t="s">
        <v>169</v>
      </c>
      <c r="G20" s="58"/>
      <c r="H20" s="59"/>
      <c r="I20" s="44"/>
      <c r="J20" s="45"/>
      <c r="K20" s="46"/>
    </row>
    <row r="21" spans="1:11" ht="14.25" customHeight="1">
      <c r="A21" s="38">
        <v>21</v>
      </c>
      <c r="B21" s="134" t="s">
        <v>209</v>
      </c>
      <c r="C21" s="39" t="s">
        <v>159</v>
      </c>
      <c r="D21" s="40" t="s">
        <v>170</v>
      </c>
      <c r="E21" s="58"/>
      <c r="F21" s="49" t="s">
        <v>358</v>
      </c>
      <c r="G21" s="58"/>
      <c r="H21" s="59"/>
      <c r="I21" s="44"/>
      <c r="J21" s="45"/>
      <c r="K21" s="46"/>
    </row>
    <row r="22" spans="1:11" ht="14.25" customHeight="1" thickBot="1">
      <c r="A22" s="47">
        <v>22</v>
      </c>
      <c r="B22" s="132" t="s">
        <v>252</v>
      </c>
      <c r="C22" s="48" t="s">
        <v>21</v>
      </c>
      <c r="D22" s="62" t="s">
        <v>344</v>
      </c>
      <c r="E22" s="60" t="s">
        <v>169</v>
      </c>
      <c r="F22" s="58"/>
      <c r="G22" s="58"/>
      <c r="H22" s="59"/>
      <c r="I22" s="44"/>
      <c r="J22" s="45"/>
      <c r="K22" s="46"/>
    </row>
    <row r="23" spans="1:11" ht="14.25" customHeight="1">
      <c r="A23" s="38">
        <v>23</v>
      </c>
      <c r="B23" s="134"/>
      <c r="C23" s="39"/>
      <c r="D23" s="60" t="s">
        <v>169</v>
      </c>
      <c r="E23" s="41" t="s">
        <v>352</v>
      </c>
      <c r="F23" s="58"/>
      <c r="G23" s="58"/>
      <c r="H23" s="59"/>
      <c r="I23" s="44"/>
      <c r="J23" s="45"/>
      <c r="K23" s="46"/>
    </row>
    <row r="24" spans="1:11" ht="14.25" customHeight="1" thickBot="1">
      <c r="A24" s="47">
        <v>24</v>
      </c>
      <c r="B24" s="132" t="s">
        <v>208</v>
      </c>
      <c r="C24" s="48" t="s">
        <v>21</v>
      </c>
      <c r="D24" s="40"/>
      <c r="E24" s="40"/>
      <c r="F24" s="58"/>
      <c r="G24" s="60" t="s">
        <v>86</v>
      </c>
      <c r="H24" s="59"/>
      <c r="I24" s="44"/>
      <c r="J24" s="45"/>
      <c r="K24" s="46"/>
    </row>
    <row r="25" spans="1:9" ht="14.25" customHeight="1">
      <c r="A25" s="38">
        <v>25</v>
      </c>
      <c r="B25" s="134" t="s">
        <v>137</v>
      </c>
      <c r="C25" s="39" t="s">
        <v>18</v>
      </c>
      <c r="D25" s="40" t="s">
        <v>90</v>
      </c>
      <c r="E25" s="41"/>
      <c r="F25" s="58"/>
      <c r="G25" s="41" t="s">
        <v>370</v>
      </c>
      <c r="H25" s="56"/>
      <c r="I25" s="64"/>
    </row>
    <row r="26" spans="1:11" ht="14.25" customHeight="1" thickBot="1">
      <c r="A26" s="65">
        <v>26</v>
      </c>
      <c r="B26" s="132"/>
      <c r="C26" s="48"/>
      <c r="D26" s="62"/>
      <c r="E26" s="50" t="s">
        <v>90</v>
      </c>
      <c r="F26" s="58"/>
      <c r="G26" s="59"/>
      <c r="H26" s="56"/>
      <c r="I26" s="53"/>
      <c r="J26" s="45"/>
      <c r="K26" s="46"/>
    </row>
    <row r="27" spans="1:9" ht="14.25" customHeight="1">
      <c r="A27" s="38">
        <v>27</v>
      </c>
      <c r="B27" s="135"/>
      <c r="C27" s="67"/>
      <c r="D27" s="61" t="s">
        <v>155</v>
      </c>
      <c r="E27" s="49" t="s">
        <v>347</v>
      </c>
      <c r="F27" s="58"/>
      <c r="G27" s="59"/>
      <c r="H27" s="68"/>
      <c r="I27" s="53"/>
    </row>
    <row r="28" spans="1:9" ht="14.25" customHeight="1" thickBot="1">
      <c r="A28" s="47">
        <v>28</v>
      </c>
      <c r="B28" s="141" t="s">
        <v>206</v>
      </c>
      <c r="C28" s="69" t="s">
        <v>98</v>
      </c>
      <c r="D28" s="40"/>
      <c r="E28" s="58"/>
      <c r="F28" s="60" t="s">
        <v>86</v>
      </c>
      <c r="G28" s="59"/>
      <c r="H28" s="68"/>
      <c r="I28" s="53"/>
    </row>
    <row r="29" spans="1:9" ht="14.25" customHeight="1">
      <c r="A29" s="70">
        <v>29</v>
      </c>
      <c r="B29" s="142" t="s">
        <v>138</v>
      </c>
      <c r="C29" s="71" t="s">
        <v>159</v>
      </c>
      <c r="D29" s="40" t="s">
        <v>20</v>
      </c>
      <c r="E29" s="58"/>
      <c r="F29" s="41" t="s">
        <v>353</v>
      </c>
      <c r="G29" s="59"/>
      <c r="H29" s="57"/>
      <c r="I29" s="53"/>
    </row>
    <row r="30" spans="1:9" ht="14.25" customHeight="1" thickBot="1">
      <c r="A30" s="47">
        <v>30</v>
      </c>
      <c r="B30" s="132"/>
      <c r="C30" s="48"/>
      <c r="D30" s="62"/>
      <c r="E30" s="60" t="s">
        <v>86</v>
      </c>
      <c r="F30" s="41"/>
      <c r="G30" s="59"/>
      <c r="H30" s="57"/>
      <c r="I30" s="53"/>
    </row>
    <row r="31" spans="1:9" ht="14.25" customHeight="1">
      <c r="A31" s="38">
        <v>31</v>
      </c>
      <c r="B31" s="134"/>
      <c r="C31" s="39"/>
      <c r="D31" s="60" t="s">
        <v>86</v>
      </c>
      <c r="E31" s="41" t="s">
        <v>341</v>
      </c>
      <c r="F31" s="72"/>
      <c r="G31" s="59"/>
      <c r="H31" s="73"/>
      <c r="I31" s="74"/>
    </row>
    <row r="32" spans="1:9" ht="14.25" customHeight="1" thickBot="1">
      <c r="A32" s="47">
        <v>32</v>
      </c>
      <c r="B32" s="132" t="s">
        <v>202</v>
      </c>
      <c r="C32" s="48" t="s">
        <v>18</v>
      </c>
      <c r="D32" s="40"/>
      <c r="E32" s="40"/>
      <c r="F32" s="72"/>
      <c r="G32" s="149"/>
      <c r="H32" s="152"/>
      <c r="I32" s="109"/>
    </row>
    <row r="33" spans="1:15" ht="15.75">
      <c r="A33" s="75"/>
      <c r="B33" s="131"/>
      <c r="C33" s="76"/>
      <c r="D33" s="77"/>
      <c r="E33" s="77"/>
      <c r="F33" s="77"/>
      <c r="G33" s="149"/>
      <c r="H33" s="152"/>
      <c r="I33" s="109"/>
      <c r="J33" s="75"/>
      <c r="K33" s="75"/>
      <c r="L33" s="78"/>
      <c r="M33" s="78"/>
      <c r="N33" s="78"/>
      <c r="O33" s="79"/>
    </row>
    <row r="34" spans="1:15" ht="15.75">
      <c r="A34" s="75"/>
      <c r="B34" s="131"/>
      <c r="C34" s="76"/>
      <c r="D34" s="77"/>
      <c r="E34" s="77"/>
      <c r="F34" s="77"/>
      <c r="G34" s="149"/>
      <c r="H34" s="152"/>
      <c r="I34" s="109"/>
      <c r="J34" s="75"/>
      <c r="K34" s="75"/>
      <c r="L34" s="81"/>
      <c r="M34" s="78"/>
      <c r="N34" s="78"/>
      <c r="O34" s="79"/>
    </row>
    <row r="35" spans="1:15" ht="15">
      <c r="A35" s="75"/>
      <c r="B35" s="143"/>
      <c r="C35" s="112"/>
      <c r="D35" s="148"/>
      <c r="E35" s="149"/>
      <c r="F35" s="77"/>
      <c r="G35" s="149"/>
      <c r="H35" s="152"/>
      <c r="I35" s="109"/>
      <c r="J35" s="75"/>
      <c r="K35" s="75"/>
      <c r="L35" s="75"/>
      <c r="M35" s="75"/>
      <c r="N35" s="75"/>
      <c r="O35" s="79"/>
    </row>
    <row r="36" spans="1:15" ht="15">
      <c r="A36" s="75"/>
      <c r="B36" s="143"/>
      <c r="C36" s="112"/>
      <c r="D36" s="148"/>
      <c r="E36" s="149"/>
      <c r="F36" s="77"/>
      <c r="G36" s="149"/>
      <c r="H36" s="152"/>
      <c r="I36" s="109"/>
      <c r="J36" s="75"/>
      <c r="K36" s="75"/>
      <c r="L36" s="75"/>
      <c r="M36" s="75"/>
      <c r="N36" s="75"/>
      <c r="O36" s="79"/>
    </row>
    <row r="37" spans="1:15" ht="15.75">
      <c r="A37" s="75"/>
      <c r="B37" s="143"/>
      <c r="C37" s="112"/>
      <c r="D37" s="148"/>
      <c r="E37" s="149"/>
      <c r="F37" s="77"/>
      <c r="G37" s="149"/>
      <c r="H37" s="152"/>
      <c r="I37" s="109"/>
      <c r="J37" s="83"/>
      <c r="K37" s="83"/>
      <c r="L37" s="75"/>
      <c r="M37" s="75"/>
      <c r="N37" s="75"/>
      <c r="O37" s="79"/>
    </row>
    <row r="38" spans="1:15" ht="15">
      <c r="A38" s="82"/>
      <c r="B38" s="143"/>
      <c r="C38" s="112"/>
      <c r="D38" s="148"/>
      <c r="E38" s="149"/>
      <c r="F38" s="77"/>
      <c r="G38" s="149"/>
      <c r="H38" s="152"/>
      <c r="I38" s="109"/>
      <c r="J38" s="75"/>
      <c r="K38" s="75"/>
      <c r="L38" s="75"/>
      <c r="M38" s="75"/>
      <c r="N38" s="75"/>
      <c r="O38" s="79"/>
    </row>
    <row r="39" spans="1:15" ht="15">
      <c r="A39" s="82"/>
      <c r="B39" s="143"/>
      <c r="C39" s="112"/>
      <c r="D39" s="148"/>
      <c r="E39" s="149"/>
      <c r="F39" s="77"/>
      <c r="G39" s="149"/>
      <c r="H39" s="152"/>
      <c r="I39" s="109"/>
      <c r="J39" s="75"/>
      <c r="K39" s="75"/>
      <c r="L39" s="75"/>
      <c r="M39" s="75"/>
      <c r="N39" s="75"/>
      <c r="O39" s="79"/>
    </row>
    <row r="40" spans="1:15" ht="15">
      <c r="A40" s="82"/>
      <c r="B40" s="143"/>
      <c r="C40" s="112"/>
      <c r="D40" s="148"/>
      <c r="E40" s="149"/>
      <c r="F40" s="77"/>
      <c r="G40" s="149"/>
      <c r="H40" s="152"/>
      <c r="I40" s="109"/>
      <c r="J40" s="75"/>
      <c r="K40" s="75"/>
      <c r="L40" s="75"/>
      <c r="M40" s="75"/>
      <c r="N40" s="75"/>
      <c r="O40" s="79"/>
    </row>
    <row r="41" spans="1:15" ht="15">
      <c r="A41" s="82"/>
      <c r="B41" s="143"/>
      <c r="C41" s="112"/>
      <c r="D41" s="148"/>
      <c r="E41" s="149"/>
      <c r="F41" s="77"/>
      <c r="G41" s="149"/>
      <c r="H41" s="152"/>
      <c r="I41" s="109"/>
      <c r="J41" s="75"/>
      <c r="K41" s="75"/>
      <c r="L41" s="75"/>
      <c r="M41" s="75"/>
      <c r="N41" s="75"/>
      <c r="O41" s="79"/>
    </row>
    <row r="42" spans="1:15" ht="15">
      <c r="A42" s="82"/>
      <c r="B42" s="143"/>
      <c r="C42" s="112"/>
      <c r="D42" s="148"/>
      <c r="E42" s="149"/>
      <c r="F42" s="77"/>
      <c r="G42" s="82"/>
      <c r="H42" s="107"/>
      <c r="I42" s="75"/>
      <c r="J42" s="75"/>
      <c r="K42" s="75"/>
      <c r="L42" s="75"/>
      <c r="M42" s="75"/>
      <c r="N42" s="75"/>
      <c r="O42" s="79"/>
    </row>
    <row r="43" spans="1:15" ht="15">
      <c r="A43" s="75"/>
      <c r="B43" s="143"/>
      <c r="C43" s="112"/>
      <c r="D43" s="148"/>
      <c r="E43" s="149"/>
      <c r="F43" s="77"/>
      <c r="G43" s="82"/>
      <c r="H43" s="107"/>
      <c r="I43" s="75"/>
      <c r="J43" s="75"/>
      <c r="K43" s="75"/>
      <c r="L43" s="75"/>
      <c r="M43" s="75"/>
      <c r="N43" s="75"/>
      <c r="O43" s="79"/>
    </row>
    <row r="44" spans="1:15" ht="15">
      <c r="A44" s="75"/>
      <c r="B44" s="143"/>
      <c r="C44" s="112"/>
      <c r="D44" s="148"/>
      <c r="E44" s="149"/>
      <c r="F44" s="77"/>
      <c r="G44" s="82"/>
      <c r="H44" s="107"/>
      <c r="I44" s="75"/>
      <c r="J44" s="75"/>
      <c r="K44" s="75"/>
      <c r="L44" s="75"/>
      <c r="M44" s="75"/>
      <c r="N44" s="75"/>
      <c r="O44" s="79"/>
    </row>
    <row r="45" spans="1:15" ht="15">
      <c r="A45" s="75"/>
      <c r="B45" s="143"/>
      <c r="C45" s="112"/>
      <c r="D45" s="148"/>
      <c r="E45" s="149"/>
      <c r="F45" s="77"/>
      <c r="G45" s="82"/>
      <c r="H45" s="107"/>
      <c r="I45" s="75"/>
      <c r="J45" s="75"/>
      <c r="K45" s="75"/>
      <c r="L45" s="75"/>
      <c r="M45" s="75"/>
      <c r="N45" s="75"/>
      <c r="O45" s="79"/>
    </row>
    <row r="46" spans="1:15" ht="15">
      <c r="A46" s="75"/>
      <c r="B46" s="143"/>
      <c r="C46" s="112"/>
      <c r="D46" s="148"/>
      <c r="E46" s="149"/>
      <c r="F46" s="77"/>
      <c r="G46" s="82"/>
      <c r="H46" s="107"/>
      <c r="I46" s="75"/>
      <c r="J46" s="75"/>
      <c r="K46" s="75"/>
      <c r="L46" s="75"/>
      <c r="M46" s="75"/>
      <c r="N46" s="75"/>
      <c r="O46" s="79"/>
    </row>
    <row r="47" spans="1:15" ht="15">
      <c r="A47" s="75"/>
      <c r="B47" s="143"/>
      <c r="C47" s="112"/>
      <c r="D47" s="148"/>
      <c r="E47" s="149"/>
      <c r="F47" s="77"/>
      <c r="G47" s="82"/>
      <c r="H47" s="107"/>
      <c r="I47" s="82"/>
      <c r="J47" s="75"/>
      <c r="K47" s="75"/>
      <c r="L47" s="75"/>
      <c r="M47" s="75"/>
      <c r="N47" s="75"/>
      <c r="O47" s="79"/>
    </row>
    <row r="48" spans="1:15" ht="15">
      <c r="A48" s="75"/>
      <c r="B48" s="143"/>
      <c r="C48" s="112"/>
      <c r="D48" s="148"/>
      <c r="E48" s="149"/>
      <c r="F48" s="77"/>
      <c r="G48" s="82"/>
      <c r="H48" s="107"/>
      <c r="I48" s="75"/>
      <c r="J48" s="75"/>
      <c r="K48" s="75"/>
      <c r="L48" s="75"/>
      <c r="M48" s="75"/>
      <c r="N48" s="75"/>
      <c r="O48" s="79"/>
    </row>
    <row r="49" spans="1:15" ht="15">
      <c r="A49" s="75"/>
      <c r="B49" s="143"/>
      <c r="C49" s="112"/>
      <c r="D49" s="148"/>
      <c r="E49" s="149"/>
      <c r="F49" s="77"/>
      <c r="G49" s="82"/>
      <c r="H49" s="107"/>
      <c r="I49" s="75"/>
      <c r="J49" s="75"/>
      <c r="K49" s="75"/>
      <c r="L49" s="75"/>
      <c r="M49" s="75"/>
      <c r="N49" s="75"/>
      <c r="O49" s="79"/>
    </row>
    <row r="50" spans="1:15" ht="15">
      <c r="A50" s="75"/>
      <c r="B50" s="143"/>
      <c r="C50" s="112"/>
      <c r="D50" s="148"/>
      <c r="E50" s="149"/>
      <c r="F50" s="77"/>
      <c r="G50" s="82"/>
      <c r="H50" s="107"/>
      <c r="I50" s="75"/>
      <c r="J50" s="75"/>
      <c r="K50" s="75"/>
      <c r="L50" s="75"/>
      <c r="M50" s="75"/>
      <c r="N50" s="75"/>
      <c r="O50" s="79"/>
    </row>
    <row r="51" spans="1:15" ht="15">
      <c r="A51" s="75"/>
      <c r="B51" s="143"/>
      <c r="C51" s="112"/>
      <c r="D51" s="148"/>
      <c r="E51" s="149"/>
      <c r="F51" s="77"/>
      <c r="G51" s="82"/>
      <c r="H51" s="107"/>
      <c r="I51" s="75"/>
      <c r="J51" s="75"/>
      <c r="K51" s="75"/>
      <c r="L51" s="75"/>
      <c r="M51" s="75"/>
      <c r="N51" s="75"/>
      <c r="O51" s="79"/>
    </row>
    <row r="52" spans="1:15" ht="15">
      <c r="A52" s="75"/>
      <c r="B52" s="143"/>
      <c r="C52" s="112"/>
      <c r="D52" s="148"/>
      <c r="E52" s="149"/>
      <c r="F52" s="77"/>
      <c r="G52" s="82"/>
      <c r="H52" s="107"/>
      <c r="I52" s="75"/>
      <c r="J52" s="75"/>
      <c r="K52" s="75"/>
      <c r="L52" s="75"/>
      <c r="M52" s="75"/>
      <c r="N52" s="75"/>
      <c r="O52" s="79"/>
    </row>
    <row r="53" spans="1:15" ht="15">
      <c r="A53" s="75"/>
      <c r="B53" s="143"/>
      <c r="C53" s="112"/>
      <c r="D53" s="148"/>
      <c r="E53" s="149"/>
      <c r="F53" s="77"/>
      <c r="G53" s="82"/>
      <c r="H53" s="107"/>
      <c r="I53" s="75"/>
      <c r="J53" s="75"/>
      <c r="K53" s="75"/>
      <c r="L53" s="75"/>
      <c r="M53" s="75"/>
      <c r="N53" s="75"/>
      <c r="O53" s="79"/>
    </row>
    <row r="54" spans="1:15" ht="15">
      <c r="A54" s="75"/>
      <c r="B54" s="143"/>
      <c r="C54" s="112"/>
      <c r="D54" s="148"/>
      <c r="E54" s="149"/>
      <c r="F54" s="77"/>
      <c r="G54" s="82"/>
      <c r="H54" s="107"/>
      <c r="I54" s="75"/>
      <c r="J54" s="75"/>
      <c r="K54" s="75"/>
      <c r="L54" s="75"/>
      <c r="M54" s="75"/>
      <c r="N54" s="75"/>
      <c r="O54" s="79"/>
    </row>
    <row r="55" spans="1:15" ht="15">
      <c r="A55" s="75"/>
      <c r="B55" s="143"/>
      <c r="C55" s="112"/>
      <c r="D55" s="148"/>
      <c r="E55" s="149"/>
      <c r="F55" s="77"/>
      <c r="G55" s="82"/>
      <c r="H55" s="107"/>
      <c r="I55" s="75"/>
      <c r="J55" s="75"/>
      <c r="K55" s="75"/>
      <c r="L55" s="75"/>
      <c r="M55" s="75"/>
      <c r="N55" s="75"/>
      <c r="O55" s="79"/>
    </row>
    <row r="56" spans="1:15" ht="15">
      <c r="A56" s="75"/>
      <c r="B56" s="143"/>
      <c r="C56" s="112"/>
      <c r="D56" s="148"/>
      <c r="E56" s="149"/>
      <c r="F56" s="77"/>
      <c r="G56" s="82"/>
      <c r="H56" s="107"/>
      <c r="I56" s="75"/>
      <c r="J56" s="75"/>
      <c r="K56" s="75"/>
      <c r="L56" s="75"/>
      <c r="M56" s="75"/>
      <c r="N56" s="75"/>
      <c r="O56" s="79"/>
    </row>
    <row r="57" spans="1:15" ht="15">
      <c r="A57" s="75"/>
      <c r="B57" s="131"/>
      <c r="C57" s="76"/>
      <c r="D57" s="77"/>
      <c r="E57" s="77"/>
      <c r="F57" s="77"/>
      <c r="G57" s="82"/>
      <c r="H57" s="107"/>
      <c r="I57" s="75"/>
      <c r="J57" s="75"/>
      <c r="K57" s="75"/>
      <c r="L57" s="75"/>
      <c r="M57" s="75"/>
      <c r="N57" s="75"/>
      <c r="O57" s="79"/>
    </row>
    <row r="58" spans="1:15" ht="15">
      <c r="A58" s="75"/>
      <c r="B58" s="131"/>
      <c r="C58" s="76"/>
      <c r="D58" s="77"/>
      <c r="E58" s="77"/>
      <c r="F58" s="77"/>
      <c r="G58" s="82"/>
      <c r="H58" s="107"/>
      <c r="I58" s="75"/>
      <c r="J58" s="75"/>
      <c r="K58" s="75"/>
      <c r="L58" s="75"/>
      <c r="M58" s="75"/>
      <c r="N58" s="75"/>
      <c r="O58" s="79"/>
    </row>
    <row r="59" spans="1:15" ht="15">
      <c r="A59" s="75"/>
      <c r="B59" s="131"/>
      <c r="C59" s="76"/>
      <c r="D59" s="77"/>
      <c r="E59" s="77"/>
      <c r="F59" s="77"/>
      <c r="G59" s="82"/>
      <c r="H59" s="107"/>
      <c r="I59" s="75"/>
      <c r="J59" s="75"/>
      <c r="K59" s="75"/>
      <c r="L59" s="75"/>
      <c r="M59" s="75"/>
      <c r="N59" s="75"/>
      <c r="O59" s="79"/>
    </row>
    <row r="60" spans="1:15" ht="15.75">
      <c r="A60" s="75"/>
      <c r="B60" s="131"/>
      <c r="C60" s="76"/>
      <c r="D60" s="77"/>
      <c r="E60" s="77"/>
      <c r="F60" s="77"/>
      <c r="G60" s="82"/>
      <c r="H60" s="107"/>
      <c r="I60" s="75"/>
      <c r="J60" s="75"/>
      <c r="K60" s="78"/>
      <c r="L60" s="75"/>
      <c r="M60" s="75"/>
      <c r="N60" s="75"/>
      <c r="O60" s="79"/>
    </row>
    <row r="61" spans="1:15" ht="15">
      <c r="A61" s="75"/>
      <c r="B61" s="131"/>
      <c r="C61" s="76"/>
      <c r="D61" s="77"/>
      <c r="E61" s="77"/>
      <c r="F61" s="77"/>
      <c r="G61" s="82"/>
      <c r="H61" s="107"/>
      <c r="I61" s="75"/>
      <c r="J61" s="75"/>
      <c r="K61" s="75"/>
      <c r="L61" s="75"/>
      <c r="M61" s="75"/>
      <c r="N61" s="75"/>
      <c r="O61" s="79"/>
    </row>
    <row r="62" spans="1:15" ht="15">
      <c r="A62" s="75"/>
      <c r="B62" s="131"/>
      <c r="C62" s="76"/>
      <c r="D62" s="77"/>
      <c r="E62" s="77"/>
      <c r="F62" s="77"/>
      <c r="G62" s="82"/>
      <c r="H62" s="107"/>
      <c r="I62" s="75"/>
      <c r="J62" s="75"/>
      <c r="K62" s="75"/>
      <c r="L62" s="75"/>
      <c r="M62" s="75"/>
      <c r="N62" s="75"/>
      <c r="O62" s="79"/>
    </row>
    <row r="63" spans="1:15" ht="15.75">
      <c r="A63" s="75"/>
      <c r="B63" s="131"/>
      <c r="C63" s="76"/>
      <c r="D63" s="77"/>
      <c r="E63" s="77"/>
      <c r="F63" s="77"/>
      <c r="G63" s="82"/>
      <c r="H63" s="107"/>
      <c r="I63" s="75"/>
      <c r="J63" s="75"/>
      <c r="K63" s="75"/>
      <c r="L63" s="78"/>
      <c r="M63" s="78"/>
      <c r="N63" s="78"/>
      <c r="O63" s="79"/>
    </row>
    <row r="64" spans="1:15" ht="15.75">
      <c r="A64" s="75"/>
      <c r="B64" s="131"/>
      <c r="C64" s="76"/>
      <c r="D64" s="77"/>
      <c r="E64" s="77"/>
      <c r="F64" s="77"/>
      <c r="G64" s="82"/>
      <c r="H64" s="107"/>
      <c r="I64" s="75"/>
      <c r="J64" s="75"/>
      <c r="K64" s="75"/>
      <c r="L64" s="81"/>
      <c r="M64" s="78"/>
      <c r="N64" s="78"/>
      <c r="O64" s="79"/>
    </row>
    <row r="65" spans="1:15" ht="15">
      <c r="A65" s="75"/>
      <c r="B65" s="131"/>
      <c r="C65" s="76"/>
      <c r="D65" s="77"/>
      <c r="E65" s="77"/>
      <c r="F65" s="77"/>
      <c r="G65" s="82"/>
      <c r="H65" s="107"/>
      <c r="I65" s="75"/>
      <c r="J65" s="75"/>
      <c r="K65" s="75"/>
      <c r="L65" s="75"/>
      <c r="M65" s="75"/>
      <c r="N65" s="75"/>
      <c r="O65" s="79"/>
    </row>
    <row r="66" spans="1:15" ht="15">
      <c r="A66" s="75"/>
      <c r="B66" s="131"/>
      <c r="C66" s="76"/>
      <c r="D66" s="77"/>
      <c r="E66" s="77"/>
      <c r="F66" s="77"/>
      <c r="G66" s="82"/>
      <c r="H66" s="107"/>
      <c r="I66" s="75"/>
      <c r="J66" s="75"/>
      <c r="K66" s="75"/>
      <c r="L66" s="75"/>
      <c r="M66" s="75"/>
      <c r="N66" s="75"/>
      <c r="O66" s="79"/>
    </row>
    <row r="67" spans="1:15" ht="15.75">
      <c r="A67" s="75"/>
      <c r="B67" s="131"/>
      <c r="C67" s="76"/>
      <c r="D67" s="77"/>
      <c r="E67" s="77"/>
      <c r="F67" s="77"/>
      <c r="G67" s="82"/>
      <c r="H67" s="107"/>
      <c r="I67" s="82"/>
      <c r="J67" s="83"/>
      <c r="K67" s="83"/>
      <c r="L67" s="75"/>
      <c r="M67" s="75"/>
      <c r="N67" s="75"/>
      <c r="O67" s="79"/>
    </row>
    <row r="68" spans="1:15" ht="15">
      <c r="A68" s="82"/>
      <c r="B68" s="131"/>
      <c r="C68" s="76"/>
      <c r="D68" s="77"/>
      <c r="E68" s="77"/>
      <c r="F68" s="77"/>
      <c r="G68" s="82"/>
      <c r="H68" s="107"/>
      <c r="I68" s="75"/>
      <c r="J68" s="75"/>
      <c r="K68" s="75"/>
      <c r="L68" s="75"/>
      <c r="M68" s="75"/>
      <c r="N68" s="75"/>
      <c r="O68" s="79"/>
    </row>
    <row r="69" spans="1:15" ht="15">
      <c r="A69" s="82"/>
      <c r="B69" s="131"/>
      <c r="C69" s="76"/>
      <c r="D69" s="77"/>
      <c r="E69" s="77"/>
      <c r="F69" s="77"/>
      <c r="G69" s="82"/>
      <c r="H69" s="107"/>
      <c r="I69" s="75"/>
      <c r="J69" s="75"/>
      <c r="K69" s="75"/>
      <c r="L69" s="75"/>
      <c r="M69" s="75"/>
      <c r="N69" s="75"/>
      <c r="O69" s="79"/>
    </row>
    <row r="70" spans="1:15" ht="15">
      <c r="A70" s="82"/>
      <c r="B70" s="131"/>
      <c r="C70" s="76"/>
      <c r="D70" s="77"/>
      <c r="E70" s="77"/>
      <c r="F70" s="77"/>
      <c r="G70" s="82"/>
      <c r="H70" s="107"/>
      <c r="I70" s="75"/>
      <c r="J70" s="75"/>
      <c r="K70" s="75"/>
      <c r="L70" s="75"/>
      <c r="M70" s="75"/>
      <c r="N70" s="75"/>
      <c r="O70" s="79"/>
    </row>
    <row r="71" spans="1:15" ht="15">
      <c r="A71" s="82"/>
      <c r="B71" s="131"/>
      <c r="C71" s="76"/>
      <c r="D71" s="77"/>
      <c r="E71" s="77"/>
      <c r="F71" s="77"/>
      <c r="G71" s="82"/>
      <c r="H71" s="107"/>
      <c r="I71" s="75"/>
      <c r="J71" s="75"/>
      <c r="K71" s="75"/>
      <c r="L71" s="75"/>
      <c r="M71" s="75"/>
      <c r="N71" s="75"/>
      <c r="O71" s="79"/>
    </row>
    <row r="72" spans="1:15" ht="15">
      <c r="A72" s="82"/>
      <c r="B72" s="131"/>
      <c r="C72" s="76"/>
      <c r="D72" s="77"/>
      <c r="E72" s="77"/>
      <c r="F72" s="77"/>
      <c r="G72" s="82"/>
      <c r="H72" s="107"/>
      <c r="I72" s="75"/>
      <c r="J72" s="75"/>
      <c r="K72" s="75"/>
      <c r="L72" s="75"/>
      <c r="M72" s="75"/>
      <c r="N72" s="75"/>
      <c r="O72" s="79"/>
    </row>
    <row r="73" spans="1:15" ht="15">
      <c r="A73" s="75"/>
      <c r="B73" s="131"/>
      <c r="C73" s="76"/>
      <c r="D73" s="77"/>
      <c r="E73" s="77"/>
      <c r="F73" s="77"/>
      <c r="G73" s="82"/>
      <c r="H73" s="107"/>
      <c r="I73" s="75"/>
      <c r="J73" s="75"/>
      <c r="K73" s="75"/>
      <c r="L73" s="75"/>
      <c r="M73" s="75"/>
      <c r="N73" s="75"/>
      <c r="O73" s="79"/>
    </row>
    <row r="74" spans="1:15" ht="15">
      <c r="A74" s="75"/>
      <c r="B74" s="131"/>
      <c r="C74" s="76"/>
      <c r="D74" s="77"/>
      <c r="E74" s="77"/>
      <c r="F74" s="77"/>
      <c r="G74" s="82"/>
      <c r="H74" s="107"/>
      <c r="I74" s="75"/>
      <c r="J74" s="75"/>
      <c r="K74" s="75"/>
      <c r="L74" s="75"/>
      <c r="M74" s="75"/>
      <c r="N74" s="75"/>
      <c r="O74" s="79"/>
    </row>
    <row r="75" spans="1:15" ht="15">
      <c r="A75" s="75"/>
      <c r="B75" s="131"/>
      <c r="C75" s="76"/>
      <c r="D75" s="77"/>
      <c r="E75" s="77"/>
      <c r="F75" s="77"/>
      <c r="G75" s="82"/>
      <c r="H75" s="107"/>
      <c r="I75" s="75"/>
      <c r="J75" s="75"/>
      <c r="K75" s="75"/>
      <c r="L75" s="75"/>
      <c r="M75" s="75"/>
      <c r="N75" s="75"/>
      <c r="O75" s="79"/>
    </row>
    <row r="76" spans="1:15" ht="15">
      <c r="A76" s="75"/>
      <c r="B76" s="131"/>
      <c r="C76" s="76"/>
      <c r="D76" s="77"/>
      <c r="E76" s="77"/>
      <c r="F76" s="77"/>
      <c r="G76" s="82"/>
      <c r="H76" s="107"/>
      <c r="I76" s="75"/>
      <c r="J76" s="75"/>
      <c r="K76" s="75"/>
      <c r="L76" s="75"/>
      <c r="M76" s="75"/>
      <c r="N76" s="75"/>
      <c r="O76" s="79"/>
    </row>
    <row r="77" spans="1:15" ht="15">
      <c r="A77" s="75"/>
      <c r="B77" s="131"/>
      <c r="C77" s="76"/>
      <c r="D77" s="77"/>
      <c r="E77" s="77"/>
      <c r="F77" s="77"/>
      <c r="G77" s="82"/>
      <c r="H77" s="107"/>
      <c r="I77" s="82"/>
      <c r="J77" s="75"/>
      <c r="K77" s="75"/>
      <c r="L77" s="75"/>
      <c r="M77" s="75"/>
      <c r="N77" s="75"/>
      <c r="O77" s="79"/>
    </row>
    <row r="78" spans="1:15" ht="15">
      <c r="A78" s="75"/>
      <c r="B78" s="131"/>
      <c r="C78" s="76"/>
      <c r="D78" s="77"/>
      <c r="E78" s="77"/>
      <c r="F78" s="77"/>
      <c r="G78" s="82"/>
      <c r="H78" s="107"/>
      <c r="I78" s="75"/>
      <c r="J78" s="75"/>
      <c r="K78" s="75"/>
      <c r="L78" s="75"/>
      <c r="M78" s="75"/>
      <c r="N78" s="75"/>
      <c r="O78" s="79"/>
    </row>
    <row r="79" spans="1:15" ht="15">
      <c r="A79" s="75"/>
      <c r="B79" s="131"/>
      <c r="C79" s="76"/>
      <c r="D79" s="77"/>
      <c r="E79" s="77"/>
      <c r="F79" s="77"/>
      <c r="G79" s="82"/>
      <c r="H79" s="107"/>
      <c r="I79" s="75"/>
      <c r="J79" s="75"/>
      <c r="K79" s="75"/>
      <c r="L79" s="75"/>
      <c r="M79" s="75"/>
      <c r="N79" s="75"/>
      <c r="O79" s="79"/>
    </row>
    <row r="80" spans="1:15" ht="15">
      <c r="A80" s="75"/>
      <c r="B80" s="131"/>
      <c r="C80" s="76"/>
      <c r="D80" s="77"/>
      <c r="E80" s="77"/>
      <c r="F80" s="77"/>
      <c r="G80" s="82"/>
      <c r="H80" s="107"/>
      <c r="I80" s="75"/>
      <c r="J80" s="75"/>
      <c r="K80" s="75"/>
      <c r="L80" s="75"/>
      <c r="M80" s="75"/>
      <c r="N80" s="75"/>
      <c r="O80" s="79"/>
    </row>
    <row r="81" spans="1:15" ht="15">
      <c r="A81" s="75"/>
      <c r="B81" s="131"/>
      <c r="C81" s="76"/>
      <c r="D81" s="77"/>
      <c r="E81" s="77"/>
      <c r="F81" s="77"/>
      <c r="G81" s="82"/>
      <c r="H81" s="107"/>
      <c r="I81" s="75"/>
      <c r="J81" s="75"/>
      <c r="K81" s="75"/>
      <c r="L81" s="75"/>
      <c r="M81" s="75"/>
      <c r="N81" s="75"/>
      <c r="O81" s="79"/>
    </row>
    <row r="82" spans="1:15" ht="15">
      <c r="A82" s="75"/>
      <c r="B82" s="131"/>
      <c r="C82" s="76"/>
      <c r="D82" s="77"/>
      <c r="E82" s="77"/>
      <c r="F82" s="77"/>
      <c r="G82" s="82"/>
      <c r="H82" s="107"/>
      <c r="I82" s="75"/>
      <c r="J82" s="75"/>
      <c r="K82" s="75"/>
      <c r="L82" s="75"/>
      <c r="M82" s="75"/>
      <c r="N82" s="75"/>
      <c r="O82" s="79"/>
    </row>
    <row r="83" spans="1:15" ht="15">
      <c r="A83" s="75"/>
      <c r="B83" s="131"/>
      <c r="C83" s="76"/>
      <c r="D83" s="77"/>
      <c r="E83" s="77"/>
      <c r="F83" s="77"/>
      <c r="G83" s="82"/>
      <c r="H83" s="107"/>
      <c r="I83" s="75"/>
      <c r="J83" s="75"/>
      <c r="K83" s="75"/>
      <c r="L83" s="75"/>
      <c r="M83" s="75"/>
      <c r="N83" s="75"/>
      <c r="O83" s="79"/>
    </row>
    <row r="84" spans="1:15" ht="15">
      <c r="A84" s="75"/>
      <c r="B84" s="131"/>
      <c r="C84" s="76"/>
      <c r="D84" s="77"/>
      <c r="E84" s="77"/>
      <c r="F84" s="77"/>
      <c r="G84" s="82"/>
      <c r="H84" s="107"/>
      <c r="I84" s="75"/>
      <c r="J84" s="75"/>
      <c r="K84" s="75"/>
      <c r="L84" s="75"/>
      <c r="M84" s="75"/>
      <c r="N84" s="75"/>
      <c r="O84" s="79"/>
    </row>
    <row r="85" spans="1:15" ht="15">
      <c r="A85" s="75"/>
      <c r="B85" s="131"/>
      <c r="C85" s="76"/>
      <c r="D85" s="77"/>
      <c r="E85" s="77"/>
      <c r="F85" s="77"/>
      <c r="G85" s="82"/>
      <c r="H85" s="107"/>
      <c r="I85" s="75"/>
      <c r="J85" s="75"/>
      <c r="K85" s="75"/>
      <c r="L85" s="75"/>
      <c r="M85" s="75"/>
      <c r="N85" s="75"/>
      <c r="O85" s="79"/>
    </row>
    <row r="86" spans="1:15" ht="15">
      <c r="A86" s="75"/>
      <c r="B86" s="131"/>
      <c r="C86" s="76"/>
      <c r="D86" s="77"/>
      <c r="E86" s="77"/>
      <c r="F86" s="77"/>
      <c r="G86" s="82"/>
      <c r="H86" s="107"/>
      <c r="I86" s="75"/>
      <c r="J86" s="75"/>
      <c r="K86" s="75"/>
      <c r="L86" s="75"/>
      <c r="M86" s="75"/>
      <c r="N86" s="75"/>
      <c r="O86" s="79"/>
    </row>
    <row r="87" spans="1:15" ht="15">
      <c r="A87" s="75"/>
      <c r="B87" s="131"/>
      <c r="C87" s="76"/>
      <c r="D87" s="77"/>
      <c r="E87" s="77"/>
      <c r="F87" s="77"/>
      <c r="G87" s="82"/>
      <c r="H87" s="107"/>
      <c r="I87" s="75"/>
      <c r="J87" s="75"/>
      <c r="K87" s="75"/>
      <c r="L87" s="75"/>
      <c r="M87" s="75"/>
      <c r="N87" s="75"/>
      <c r="O87" s="79"/>
    </row>
    <row r="88" spans="1:15" ht="15">
      <c r="A88" s="75"/>
      <c r="B88" s="131"/>
      <c r="C88" s="76"/>
      <c r="D88" s="77"/>
      <c r="E88" s="77"/>
      <c r="F88" s="77"/>
      <c r="G88" s="82"/>
      <c r="H88" s="107"/>
      <c r="I88" s="75"/>
      <c r="J88" s="75"/>
      <c r="K88" s="75"/>
      <c r="L88" s="75"/>
      <c r="M88" s="75"/>
      <c r="N88" s="75"/>
      <c r="O88" s="79"/>
    </row>
    <row r="89" spans="1:15" ht="15">
      <c r="A89" s="75"/>
      <c r="B89" s="131"/>
      <c r="C89" s="76"/>
      <c r="D89" s="77"/>
      <c r="E89" s="77"/>
      <c r="F89" s="77"/>
      <c r="G89" s="82"/>
      <c r="H89" s="107"/>
      <c r="I89" s="75"/>
      <c r="J89" s="75"/>
      <c r="K89" s="75"/>
      <c r="L89" s="75"/>
      <c r="M89" s="75"/>
      <c r="N89" s="75"/>
      <c r="O89" s="79"/>
    </row>
    <row r="90" spans="1:15" ht="15.75">
      <c r="A90" s="75"/>
      <c r="B90" s="131"/>
      <c r="C90" s="76"/>
      <c r="D90" s="77"/>
      <c r="E90" s="77"/>
      <c r="F90" s="77"/>
      <c r="G90" s="82"/>
      <c r="H90" s="107"/>
      <c r="I90" s="75"/>
      <c r="J90" s="75"/>
      <c r="K90" s="78"/>
      <c r="L90" s="75"/>
      <c r="M90" s="75"/>
      <c r="N90" s="75"/>
      <c r="O90" s="79"/>
    </row>
    <row r="91" spans="1:15" ht="15">
      <c r="A91" s="75"/>
      <c r="B91" s="131"/>
      <c r="C91" s="76"/>
      <c r="D91" s="77"/>
      <c r="E91" s="77"/>
      <c r="F91" s="77"/>
      <c r="G91" s="82"/>
      <c r="H91" s="107"/>
      <c r="I91" s="75"/>
      <c r="J91" s="75"/>
      <c r="K91" s="75"/>
      <c r="L91" s="75"/>
      <c r="M91" s="75"/>
      <c r="N91" s="75"/>
      <c r="O91" s="79"/>
    </row>
    <row r="92" spans="1:15" ht="15">
      <c r="A92" s="75"/>
      <c r="B92" s="131"/>
      <c r="C92" s="76"/>
      <c r="D92" s="77"/>
      <c r="E92" s="77"/>
      <c r="F92" s="77"/>
      <c r="G92" s="82"/>
      <c r="H92" s="107"/>
      <c r="I92" s="75"/>
      <c r="J92" s="75"/>
      <c r="K92" s="75"/>
      <c r="L92" s="75"/>
      <c r="M92" s="75"/>
      <c r="N92" s="75"/>
      <c r="O92" s="79"/>
    </row>
    <row r="93" spans="1:15" ht="15.75">
      <c r="A93" s="75"/>
      <c r="B93" s="131"/>
      <c r="C93" s="76"/>
      <c r="D93" s="77"/>
      <c r="E93" s="77"/>
      <c r="F93" s="77"/>
      <c r="G93" s="82"/>
      <c r="H93" s="107"/>
      <c r="I93" s="75"/>
      <c r="J93" s="75"/>
      <c r="K93" s="75"/>
      <c r="L93" s="78"/>
      <c r="M93" s="78"/>
      <c r="N93" s="78"/>
      <c r="O93" s="79"/>
    </row>
    <row r="94" spans="1:15" ht="15.75">
      <c r="A94" s="75"/>
      <c r="B94" s="131"/>
      <c r="C94" s="76"/>
      <c r="D94" s="77"/>
      <c r="E94" s="77"/>
      <c r="F94" s="77"/>
      <c r="G94" s="82"/>
      <c r="H94" s="107"/>
      <c r="I94" s="75"/>
      <c r="J94" s="75"/>
      <c r="K94" s="75"/>
      <c r="L94" s="81"/>
      <c r="M94" s="78"/>
      <c r="N94" s="78"/>
      <c r="O94" s="79"/>
    </row>
    <row r="95" spans="1:15" ht="15">
      <c r="A95" s="75"/>
      <c r="B95" s="131"/>
      <c r="C95" s="76"/>
      <c r="D95" s="77"/>
      <c r="E95" s="77"/>
      <c r="F95" s="77"/>
      <c r="G95" s="82"/>
      <c r="H95" s="107"/>
      <c r="I95" s="75"/>
      <c r="J95" s="75"/>
      <c r="K95" s="75"/>
      <c r="L95" s="75"/>
      <c r="M95" s="75"/>
      <c r="N95" s="75"/>
      <c r="O95" s="79"/>
    </row>
    <row r="96" spans="1:15" ht="15">
      <c r="A96" s="75"/>
      <c r="B96" s="131"/>
      <c r="C96" s="76"/>
      <c r="D96" s="77"/>
      <c r="E96" s="77"/>
      <c r="F96" s="77"/>
      <c r="G96" s="82"/>
      <c r="H96" s="107"/>
      <c r="I96" s="75"/>
      <c r="J96" s="75"/>
      <c r="K96" s="75"/>
      <c r="L96" s="75"/>
      <c r="M96" s="75"/>
      <c r="N96" s="75"/>
      <c r="O96" s="79"/>
    </row>
    <row r="97" spans="1:15" ht="15.75">
      <c r="A97" s="75"/>
      <c r="B97" s="131"/>
      <c r="C97" s="76"/>
      <c r="D97" s="77"/>
      <c r="E97" s="77"/>
      <c r="F97" s="77"/>
      <c r="G97" s="82"/>
      <c r="H97" s="107"/>
      <c r="I97" s="82"/>
      <c r="J97" s="83"/>
      <c r="K97" s="83"/>
      <c r="L97" s="75"/>
      <c r="M97" s="75"/>
      <c r="N97" s="75"/>
      <c r="O97" s="79"/>
    </row>
    <row r="98" spans="1:15" ht="15">
      <c r="A98" s="82"/>
      <c r="B98" s="131"/>
      <c r="C98" s="76"/>
      <c r="D98" s="77"/>
      <c r="E98" s="77"/>
      <c r="F98" s="77"/>
      <c r="G98" s="82"/>
      <c r="H98" s="107"/>
      <c r="I98" s="75"/>
      <c r="J98" s="75"/>
      <c r="K98" s="75"/>
      <c r="L98" s="75"/>
      <c r="M98" s="75"/>
      <c r="N98" s="75"/>
      <c r="O98" s="79"/>
    </row>
    <row r="99" spans="1:15" ht="15">
      <c r="A99" s="82"/>
      <c r="B99" s="131"/>
      <c r="C99" s="76"/>
      <c r="D99" s="77"/>
      <c r="E99" s="77"/>
      <c r="F99" s="77"/>
      <c r="G99" s="82"/>
      <c r="H99" s="107"/>
      <c r="I99" s="75"/>
      <c r="J99" s="75"/>
      <c r="K99" s="75"/>
      <c r="L99" s="75"/>
      <c r="M99" s="75"/>
      <c r="N99" s="75"/>
      <c r="O99" s="79"/>
    </row>
    <row r="100" spans="1:15" ht="15">
      <c r="A100" s="82"/>
      <c r="B100" s="131"/>
      <c r="C100" s="76"/>
      <c r="D100" s="77"/>
      <c r="E100" s="77"/>
      <c r="F100" s="77"/>
      <c r="G100" s="82"/>
      <c r="H100" s="107"/>
      <c r="I100" s="75"/>
      <c r="J100" s="75"/>
      <c r="K100" s="75"/>
      <c r="L100" s="75"/>
      <c r="M100" s="75"/>
      <c r="N100" s="75"/>
      <c r="O100" s="79"/>
    </row>
    <row r="101" spans="1:15" ht="15">
      <c r="A101" s="82"/>
      <c r="B101" s="131"/>
      <c r="C101" s="76"/>
      <c r="D101" s="77"/>
      <c r="E101" s="77"/>
      <c r="F101" s="77"/>
      <c r="G101" s="82"/>
      <c r="H101" s="107"/>
      <c r="I101" s="75"/>
      <c r="J101" s="75"/>
      <c r="K101" s="75"/>
      <c r="L101" s="75"/>
      <c r="M101" s="75"/>
      <c r="N101" s="75"/>
      <c r="O101" s="79"/>
    </row>
    <row r="102" spans="1:15" ht="15">
      <c r="A102" s="82"/>
      <c r="B102" s="131"/>
      <c r="C102" s="76"/>
      <c r="D102" s="77"/>
      <c r="E102" s="77"/>
      <c r="F102" s="77"/>
      <c r="G102" s="82"/>
      <c r="H102" s="107"/>
      <c r="I102" s="75"/>
      <c r="J102" s="75"/>
      <c r="K102" s="75"/>
      <c r="L102" s="75"/>
      <c r="M102" s="75"/>
      <c r="N102" s="75"/>
      <c r="O102" s="79"/>
    </row>
    <row r="103" spans="1:15" ht="15">
      <c r="A103" s="75"/>
      <c r="B103" s="131"/>
      <c r="C103" s="76"/>
      <c r="D103" s="77"/>
      <c r="E103" s="77"/>
      <c r="F103" s="77"/>
      <c r="G103" s="82"/>
      <c r="H103" s="107"/>
      <c r="I103" s="75"/>
      <c r="J103" s="75"/>
      <c r="K103" s="75"/>
      <c r="L103" s="75"/>
      <c r="M103" s="75"/>
      <c r="N103" s="75"/>
      <c r="O103" s="79"/>
    </row>
    <row r="104" spans="1:15" ht="15">
      <c r="A104" s="75"/>
      <c r="B104" s="131"/>
      <c r="C104" s="76"/>
      <c r="D104" s="77"/>
      <c r="E104" s="77"/>
      <c r="F104" s="77"/>
      <c r="G104" s="82"/>
      <c r="H104" s="107"/>
      <c r="I104" s="75"/>
      <c r="J104" s="75"/>
      <c r="K104" s="75"/>
      <c r="L104" s="75"/>
      <c r="M104" s="75"/>
      <c r="N104" s="75"/>
      <c r="O104" s="79"/>
    </row>
    <row r="105" spans="1:15" ht="15">
      <c r="A105" s="75"/>
      <c r="B105" s="131"/>
      <c r="C105" s="76"/>
      <c r="D105" s="77"/>
      <c r="E105" s="77"/>
      <c r="F105" s="77"/>
      <c r="G105" s="82"/>
      <c r="H105" s="107"/>
      <c r="I105" s="75"/>
      <c r="J105" s="75"/>
      <c r="K105" s="75"/>
      <c r="L105" s="75"/>
      <c r="M105" s="75"/>
      <c r="N105" s="75"/>
      <c r="O105" s="79"/>
    </row>
    <row r="106" spans="1:15" ht="15">
      <c r="A106" s="75"/>
      <c r="B106" s="131"/>
      <c r="C106" s="76"/>
      <c r="D106" s="77"/>
      <c r="E106" s="77"/>
      <c r="F106" s="77"/>
      <c r="G106" s="82"/>
      <c r="H106" s="107"/>
      <c r="I106" s="75"/>
      <c r="J106" s="75"/>
      <c r="K106" s="75"/>
      <c r="L106" s="75"/>
      <c r="M106" s="75"/>
      <c r="N106" s="75"/>
      <c r="O106" s="79"/>
    </row>
    <row r="107" spans="1:15" ht="15">
      <c r="A107" s="75"/>
      <c r="B107" s="131"/>
      <c r="C107" s="76"/>
      <c r="D107" s="77"/>
      <c r="E107" s="77"/>
      <c r="F107" s="77"/>
      <c r="G107" s="82"/>
      <c r="H107" s="107"/>
      <c r="I107" s="82"/>
      <c r="J107" s="75"/>
      <c r="K107" s="75"/>
      <c r="L107" s="75"/>
      <c r="M107" s="75"/>
      <c r="N107" s="75"/>
      <c r="O107" s="79"/>
    </row>
    <row r="108" spans="1:15" ht="15">
      <c r="A108" s="75"/>
      <c r="B108" s="131"/>
      <c r="C108" s="76"/>
      <c r="D108" s="77"/>
      <c r="E108" s="77"/>
      <c r="F108" s="77"/>
      <c r="G108" s="82"/>
      <c r="H108" s="107"/>
      <c r="I108" s="75"/>
      <c r="J108" s="75"/>
      <c r="K108" s="75"/>
      <c r="L108" s="75"/>
      <c r="M108" s="75"/>
      <c r="N108" s="75"/>
      <c r="O108" s="79"/>
    </row>
    <row r="109" spans="1:15" ht="15">
      <c r="A109" s="75"/>
      <c r="B109" s="131"/>
      <c r="C109" s="76"/>
      <c r="D109" s="77"/>
      <c r="E109" s="77"/>
      <c r="F109" s="77"/>
      <c r="G109" s="82"/>
      <c r="H109" s="107"/>
      <c r="I109" s="75"/>
      <c r="J109" s="75"/>
      <c r="K109" s="75"/>
      <c r="L109" s="75"/>
      <c r="M109" s="75"/>
      <c r="N109" s="75"/>
      <c r="O109" s="79"/>
    </row>
    <row r="110" spans="1:15" ht="15">
      <c r="A110" s="75"/>
      <c r="B110" s="131"/>
      <c r="C110" s="76"/>
      <c r="D110" s="77"/>
      <c r="E110" s="77"/>
      <c r="F110" s="77"/>
      <c r="G110" s="82"/>
      <c r="H110" s="107"/>
      <c r="I110" s="75"/>
      <c r="J110" s="75"/>
      <c r="K110" s="75"/>
      <c r="L110" s="75"/>
      <c r="M110" s="75"/>
      <c r="N110" s="75"/>
      <c r="O110" s="79"/>
    </row>
    <row r="111" spans="1:15" ht="15">
      <c r="A111" s="75"/>
      <c r="B111" s="131"/>
      <c r="C111" s="76"/>
      <c r="D111" s="77"/>
      <c r="E111" s="77"/>
      <c r="F111" s="77"/>
      <c r="G111" s="82"/>
      <c r="H111" s="107"/>
      <c r="I111" s="75"/>
      <c r="J111" s="75"/>
      <c r="K111" s="75"/>
      <c r="L111" s="75"/>
      <c r="M111" s="75"/>
      <c r="N111" s="75"/>
      <c r="O111" s="79"/>
    </row>
    <row r="112" spans="1:15" ht="15">
      <c r="A112" s="75"/>
      <c r="B112" s="131"/>
      <c r="C112" s="76"/>
      <c r="D112" s="77"/>
      <c r="E112" s="77"/>
      <c r="F112" s="77"/>
      <c r="G112" s="82"/>
      <c r="H112" s="107"/>
      <c r="I112" s="75"/>
      <c r="J112" s="75"/>
      <c r="K112" s="75"/>
      <c r="L112" s="75"/>
      <c r="M112" s="75"/>
      <c r="N112" s="75"/>
      <c r="O112" s="79"/>
    </row>
    <row r="113" spans="1:15" ht="15">
      <c r="A113" s="75"/>
      <c r="B113" s="131"/>
      <c r="C113" s="76"/>
      <c r="D113" s="77"/>
      <c r="E113" s="77"/>
      <c r="F113" s="77"/>
      <c r="G113" s="82"/>
      <c r="H113" s="107"/>
      <c r="I113" s="75"/>
      <c r="J113" s="75"/>
      <c r="K113" s="75"/>
      <c r="L113" s="75"/>
      <c r="M113" s="75"/>
      <c r="N113" s="75"/>
      <c r="O113" s="79"/>
    </row>
    <row r="114" spans="1:15" ht="15">
      <c r="A114" s="75"/>
      <c r="B114" s="131"/>
      <c r="C114" s="76"/>
      <c r="D114" s="77"/>
      <c r="E114" s="77"/>
      <c r="F114" s="77"/>
      <c r="G114" s="82"/>
      <c r="H114" s="107"/>
      <c r="I114" s="75"/>
      <c r="J114" s="75"/>
      <c r="K114" s="75"/>
      <c r="L114" s="75"/>
      <c r="M114" s="75"/>
      <c r="N114" s="75"/>
      <c r="O114" s="79"/>
    </row>
    <row r="115" spans="1:15" ht="15">
      <c r="A115" s="75"/>
      <c r="B115" s="131"/>
      <c r="C115" s="76"/>
      <c r="D115" s="77"/>
      <c r="E115" s="77"/>
      <c r="F115" s="77"/>
      <c r="G115" s="82"/>
      <c r="H115" s="107"/>
      <c r="I115" s="75"/>
      <c r="J115" s="75"/>
      <c r="K115" s="75"/>
      <c r="L115" s="75"/>
      <c r="M115" s="75"/>
      <c r="N115" s="75"/>
      <c r="O115" s="79"/>
    </row>
    <row r="116" spans="1:15" ht="15">
      <c r="A116" s="75"/>
      <c r="B116" s="131"/>
      <c r="C116" s="76"/>
      <c r="D116" s="77"/>
      <c r="E116" s="77"/>
      <c r="F116" s="77"/>
      <c r="G116" s="82"/>
      <c r="H116" s="107"/>
      <c r="I116" s="75"/>
      <c r="J116" s="75"/>
      <c r="K116" s="75"/>
      <c r="L116" s="75"/>
      <c r="M116" s="75"/>
      <c r="N116" s="75"/>
      <c r="O116" s="79"/>
    </row>
    <row r="117" spans="1:15" ht="15">
      <c r="A117" s="75"/>
      <c r="B117" s="131"/>
      <c r="C117" s="76"/>
      <c r="D117" s="77"/>
      <c r="E117" s="77"/>
      <c r="F117" s="77"/>
      <c r="G117" s="82"/>
      <c r="H117" s="107"/>
      <c r="I117" s="75"/>
      <c r="J117" s="75"/>
      <c r="K117" s="75"/>
      <c r="L117" s="75"/>
      <c r="M117" s="75"/>
      <c r="N117" s="75"/>
      <c r="O117" s="79"/>
    </row>
    <row r="118" spans="1:15" ht="15">
      <c r="A118" s="75"/>
      <c r="B118" s="131"/>
      <c r="C118" s="76"/>
      <c r="D118" s="77"/>
      <c r="E118" s="77"/>
      <c r="F118" s="77"/>
      <c r="G118" s="82"/>
      <c r="H118" s="107"/>
      <c r="I118" s="75"/>
      <c r="J118" s="75"/>
      <c r="K118" s="75"/>
      <c r="L118" s="75"/>
      <c r="M118" s="75"/>
      <c r="N118" s="75"/>
      <c r="O118" s="79"/>
    </row>
    <row r="119" spans="1:15" ht="15">
      <c r="A119" s="75"/>
      <c r="B119" s="131"/>
      <c r="C119" s="76"/>
      <c r="D119" s="77"/>
      <c r="E119" s="77"/>
      <c r="F119" s="77"/>
      <c r="G119" s="82"/>
      <c r="H119" s="107"/>
      <c r="I119" s="75"/>
      <c r="J119" s="75"/>
      <c r="K119" s="75"/>
      <c r="L119" s="75"/>
      <c r="M119" s="75"/>
      <c r="N119" s="75"/>
      <c r="O119" s="79"/>
    </row>
    <row r="120" spans="1:15" ht="15.75">
      <c r="A120" s="75"/>
      <c r="B120" s="131"/>
      <c r="C120" s="76"/>
      <c r="D120" s="77"/>
      <c r="E120" s="77"/>
      <c r="F120" s="77"/>
      <c r="G120" s="82"/>
      <c r="H120" s="107"/>
      <c r="I120" s="75"/>
      <c r="J120" s="75"/>
      <c r="K120" s="78"/>
      <c r="L120" s="75"/>
      <c r="M120" s="75"/>
      <c r="N120" s="75"/>
      <c r="O120" s="79"/>
    </row>
    <row r="121" spans="1:15" ht="15">
      <c r="A121" s="75"/>
      <c r="B121" s="131"/>
      <c r="C121" s="76"/>
      <c r="D121" s="77"/>
      <c r="E121" s="77"/>
      <c r="F121" s="77"/>
      <c r="G121" s="82"/>
      <c r="H121" s="107"/>
      <c r="I121" s="75"/>
      <c r="J121" s="75"/>
      <c r="K121" s="75"/>
      <c r="L121" s="75"/>
      <c r="M121" s="75"/>
      <c r="N121" s="75"/>
      <c r="O121" s="79"/>
    </row>
    <row r="122" spans="1:15" ht="15">
      <c r="A122" s="75"/>
      <c r="B122" s="131"/>
      <c r="C122" s="76"/>
      <c r="D122" s="77"/>
      <c r="E122" s="77"/>
      <c r="F122" s="77"/>
      <c r="G122" s="82"/>
      <c r="H122" s="107"/>
      <c r="I122" s="75"/>
      <c r="J122" s="75"/>
      <c r="K122" s="75"/>
      <c r="L122" s="75"/>
      <c r="M122" s="75"/>
      <c r="N122" s="75"/>
      <c r="O122" s="79"/>
    </row>
    <row r="123" spans="1:15" ht="15.75">
      <c r="A123" s="75"/>
      <c r="B123" s="131"/>
      <c r="C123" s="76"/>
      <c r="D123" s="77"/>
      <c r="E123" s="77"/>
      <c r="F123" s="77"/>
      <c r="G123" s="82"/>
      <c r="H123" s="107"/>
      <c r="I123" s="75"/>
      <c r="J123" s="75"/>
      <c r="K123" s="75"/>
      <c r="L123" s="78"/>
      <c r="M123" s="78"/>
      <c r="N123" s="78"/>
      <c r="O123" s="79"/>
    </row>
    <row r="124" spans="1:15" ht="15.75">
      <c r="A124" s="75"/>
      <c r="B124" s="131"/>
      <c r="C124" s="76"/>
      <c r="D124" s="77"/>
      <c r="E124" s="77"/>
      <c r="F124" s="77"/>
      <c r="G124" s="82"/>
      <c r="H124" s="107"/>
      <c r="I124" s="75"/>
      <c r="J124" s="75"/>
      <c r="K124" s="75"/>
      <c r="L124" s="81"/>
      <c r="M124" s="78"/>
      <c r="N124" s="78"/>
      <c r="O124" s="79"/>
    </row>
    <row r="125" spans="1:15" ht="15">
      <c r="A125" s="75"/>
      <c r="B125" s="131"/>
      <c r="C125" s="76"/>
      <c r="D125" s="77"/>
      <c r="E125" s="77"/>
      <c r="F125" s="77"/>
      <c r="G125" s="82"/>
      <c r="H125" s="107"/>
      <c r="I125" s="75"/>
      <c r="J125" s="75"/>
      <c r="K125" s="75"/>
      <c r="L125" s="75"/>
      <c r="M125" s="75"/>
      <c r="N125" s="75"/>
      <c r="O125" s="79"/>
    </row>
    <row r="126" spans="1:15" ht="15">
      <c r="A126" s="75"/>
      <c r="B126" s="131"/>
      <c r="C126" s="76"/>
      <c r="D126" s="77"/>
      <c r="E126" s="77"/>
      <c r="F126" s="77"/>
      <c r="G126" s="82"/>
      <c r="H126" s="107"/>
      <c r="I126" s="75"/>
      <c r="J126" s="75"/>
      <c r="K126" s="75"/>
      <c r="L126" s="75"/>
      <c r="M126" s="75"/>
      <c r="N126" s="75"/>
      <c r="O126" s="79"/>
    </row>
    <row r="127" spans="1:15" ht="15.75">
      <c r="A127" s="75"/>
      <c r="B127" s="131"/>
      <c r="C127" s="76"/>
      <c r="D127" s="77"/>
      <c r="E127" s="77"/>
      <c r="F127" s="77"/>
      <c r="G127" s="82"/>
      <c r="H127" s="107"/>
      <c r="I127" s="82"/>
      <c r="J127" s="83"/>
      <c r="K127" s="83"/>
      <c r="L127" s="75"/>
      <c r="M127" s="75"/>
      <c r="N127" s="75"/>
      <c r="O127" s="79"/>
    </row>
    <row r="128" spans="1:15" ht="15">
      <c r="A128" s="82"/>
      <c r="B128" s="131"/>
      <c r="C128" s="76"/>
      <c r="D128" s="77"/>
      <c r="E128" s="77"/>
      <c r="F128" s="77"/>
      <c r="G128" s="82"/>
      <c r="H128" s="107"/>
      <c r="I128" s="75"/>
      <c r="J128" s="75"/>
      <c r="K128" s="75"/>
      <c r="L128" s="75"/>
      <c r="M128" s="75"/>
      <c r="N128" s="75"/>
      <c r="O128" s="79"/>
    </row>
    <row r="129" spans="1:15" ht="15">
      <c r="A129" s="82"/>
      <c r="B129" s="131"/>
      <c r="C129" s="76"/>
      <c r="D129" s="77"/>
      <c r="E129" s="77"/>
      <c r="F129" s="77"/>
      <c r="G129" s="82"/>
      <c r="H129" s="107"/>
      <c r="I129" s="75"/>
      <c r="J129" s="75"/>
      <c r="K129" s="75"/>
      <c r="L129" s="75"/>
      <c r="M129" s="75"/>
      <c r="N129" s="75"/>
      <c r="O129" s="79"/>
    </row>
    <row r="130" spans="1:15" ht="15">
      <c r="A130" s="82"/>
      <c r="B130" s="131"/>
      <c r="C130" s="76"/>
      <c r="D130" s="77"/>
      <c r="E130" s="77"/>
      <c r="F130" s="77"/>
      <c r="G130" s="82"/>
      <c r="H130" s="107"/>
      <c r="I130" s="75"/>
      <c r="J130" s="75"/>
      <c r="K130" s="75"/>
      <c r="L130" s="75"/>
      <c r="M130" s="75"/>
      <c r="N130" s="75"/>
      <c r="O130" s="79"/>
    </row>
    <row r="131" spans="1:15" ht="15">
      <c r="A131" s="82"/>
      <c r="B131" s="131"/>
      <c r="C131" s="76"/>
      <c r="D131" s="77"/>
      <c r="E131" s="77"/>
      <c r="F131" s="77"/>
      <c r="G131" s="82"/>
      <c r="H131" s="107"/>
      <c r="I131" s="75"/>
      <c r="J131" s="75"/>
      <c r="K131" s="75"/>
      <c r="L131" s="75"/>
      <c r="M131" s="75"/>
      <c r="N131" s="75"/>
      <c r="O131" s="79"/>
    </row>
    <row r="132" spans="1:15" ht="15">
      <c r="A132" s="82"/>
      <c r="B132" s="131"/>
      <c r="C132" s="76"/>
      <c r="D132" s="77"/>
      <c r="E132" s="77"/>
      <c r="F132" s="77"/>
      <c r="G132" s="82"/>
      <c r="H132" s="107"/>
      <c r="I132" s="75"/>
      <c r="J132" s="75"/>
      <c r="K132" s="75"/>
      <c r="L132" s="75"/>
      <c r="M132" s="75"/>
      <c r="N132" s="75"/>
      <c r="O132" s="79"/>
    </row>
    <row r="133" spans="1:15" ht="15">
      <c r="A133" s="75"/>
      <c r="B133" s="131"/>
      <c r="C133" s="76"/>
      <c r="D133" s="77"/>
      <c r="E133" s="77"/>
      <c r="F133" s="77"/>
      <c r="G133" s="82"/>
      <c r="H133" s="107"/>
      <c r="I133" s="75"/>
      <c r="J133" s="75"/>
      <c r="K133" s="75"/>
      <c r="L133" s="75"/>
      <c r="M133" s="75"/>
      <c r="N133" s="75"/>
      <c r="O133" s="79"/>
    </row>
    <row r="134" spans="1:15" ht="15">
      <c r="A134" s="75"/>
      <c r="B134" s="131"/>
      <c r="C134" s="76"/>
      <c r="D134" s="77"/>
      <c r="E134" s="77"/>
      <c r="F134" s="77"/>
      <c r="G134" s="82"/>
      <c r="H134" s="107"/>
      <c r="I134" s="75"/>
      <c r="J134" s="75"/>
      <c r="K134" s="75"/>
      <c r="L134" s="75"/>
      <c r="M134" s="75"/>
      <c r="N134" s="75"/>
      <c r="O134" s="79"/>
    </row>
    <row r="135" spans="1:15" ht="15">
      <c r="A135" s="75"/>
      <c r="B135" s="131"/>
      <c r="C135" s="76"/>
      <c r="D135" s="77"/>
      <c r="E135" s="77"/>
      <c r="F135" s="77"/>
      <c r="G135" s="82"/>
      <c r="H135" s="107"/>
      <c r="I135" s="75"/>
      <c r="J135" s="75"/>
      <c r="K135" s="75"/>
      <c r="L135" s="75"/>
      <c r="M135" s="75"/>
      <c r="N135" s="75"/>
      <c r="O135" s="79"/>
    </row>
    <row r="136" spans="1:15" ht="15">
      <c r="A136" s="75"/>
      <c r="B136" s="131"/>
      <c r="C136" s="76"/>
      <c r="D136" s="77"/>
      <c r="E136" s="77"/>
      <c r="F136" s="77"/>
      <c r="G136" s="82"/>
      <c r="H136" s="107"/>
      <c r="I136" s="75"/>
      <c r="J136" s="75"/>
      <c r="K136" s="75"/>
      <c r="L136" s="75"/>
      <c r="M136" s="75"/>
      <c r="N136" s="75"/>
      <c r="O136" s="79"/>
    </row>
    <row r="137" spans="1:15" ht="15">
      <c r="A137" s="75"/>
      <c r="B137" s="131"/>
      <c r="C137" s="76"/>
      <c r="D137" s="77"/>
      <c r="E137" s="77"/>
      <c r="F137" s="77"/>
      <c r="G137" s="82"/>
      <c r="H137" s="107"/>
      <c r="I137" s="82"/>
      <c r="J137" s="75"/>
      <c r="K137" s="75"/>
      <c r="L137" s="75"/>
      <c r="M137" s="75"/>
      <c r="N137" s="75"/>
      <c r="O137" s="79"/>
    </row>
    <row r="138" spans="1:15" ht="15">
      <c r="A138" s="75"/>
      <c r="B138" s="131"/>
      <c r="C138" s="76"/>
      <c r="D138" s="77"/>
      <c r="E138" s="77"/>
      <c r="F138" s="77"/>
      <c r="G138" s="82"/>
      <c r="H138" s="107"/>
      <c r="I138" s="75"/>
      <c r="J138" s="75"/>
      <c r="K138" s="75"/>
      <c r="L138" s="75"/>
      <c r="M138" s="75"/>
      <c r="N138" s="75"/>
      <c r="O138" s="79"/>
    </row>
    <row r="139" spans="1:15" ht="15">
      <c r="A139" s="75"/>
      <c r="B139" s="131"/>
      <c r="C139" s="76"/>
      <c r="D139" s="77"/>
      <c r="E139" s="77"/>
      <c r="F139" s="77"/>
      <c r="G139" s="82"/>
      <c r="H139" s="107"/>
      <c r="I139" s="75"/>
      <c r="J139" s="75"/>
      <c r="K139" s="75"/>
      <c r="L139" s="75"/>
      <c r="M139" s="75"/>
      <c r="N139" s="75"/>
      <c r="O139" s="79"/>
    </row>
    <row r="140" spans="1:15" ht="15">
      <c r="A140" s="75"/>
      <c r="B140" s="131"/>
      <c r="C140" s="76"/>
      <c r="D140" s="77"/>
      <c r="E140" s="77"/>
      <c r="F140" s="77"/>
      <c r="G140" s="82"/>
      <c r="H140" s="107"/>
      <c r="I140" s="75"/>
      <c r="J140" s="75"/>
      <c r="K140" s="75"/>
      <c r="L140" s="75"/>
      <c r="M140" s="75"/>
      <c r="N140" s="75"/>
      <c r="O140" s="79"/>
    </row>
    <row r="141" spans="1:15" ht="15">
      <c r="A141" s="75"/>
      <c r="B141" s="131"/>
      <c r="C141" s="76"/>
      <c r="D141" s="77"/>
      <c r="E141" s="77"/>
      <c r="F141" s="77"/>
      <c r="G141" s="82"/>
      <c r="H141" s="107"/>
      <c r="I141" s="75"/>
      <c r="J141" s="75"/>
      <c r="K141" s="75"/>
      <c r="L141" s="75"/>
      <c r="M141" s="75"/>
      <c r="N141" s="75"/>
      <c r="O141" s="79"/>
    </row>
    <row r="142" spans="1:15" ht="15">
      <c r="A142" s="75"/>
      <c r="B142" s="131"/>
      <c r="C142" s="76"/>
      <c r="D142" s="77"/>
      <c r="E142" s="77"/>
      <c r="F142" s="77"/>
      <c r="G142" s="82"/>
      <c r="H142" s="107"/>
      <c r="I142" s="75"/>
      <c r="J142" s="75"/>
      <c r="K142" s="75"/>
      <c r="L142" s="75"/>
      <c r="M142" s="75"/>
      <c r="N142" s="75"/>
      <c r="O142" s="79"/>
    </row>
    <row r="143" spans="1:15" ht="15">
      <c r="A143" s="75"/>
      <c r="B143" s="131"/>
      <c r="C143" s="76"/>
      <c r="D143" s="77"/>
      <c r="E143" s="77"/>
      <c r="F143" s="77"/>
      <c r="G143" s="82"/>
      <c r="H143" s="107"/>
      <c r="I143" s="75"/>
      <c r="J143" s="75"/>
      <c r="K143" s="75"/>
      <c r="L143" s="75"/>
      <c r="M143" s="75"/>
      <c r="N143" s="75"/>
      <c r="O143" s="79"/>
    </row>
    <row r="144" spans="1:15" ht="15">
      <c r="A144" s="75"/>
      <c r="B144" s="131"/>
      <c r="C144" s="76"/>
      <c r="D144" s="77"/>
      <c r="E144" s="77"/>
      <c r="F144" s="77"/>
      <c r="G144" s="82"/>
      <c r="H144" s="107"/>
      <c r="I144" s="75"/>
      <c r="J144" s="75"/>
      <c r="K144" s="75"/>
      <c r="L144" s="75"/>
      <c r="M144" s="75"/>
      <c r="N144" s="75"/>
      <c r="O144" s="79"/>
    </row>
    <row r="145" spans="1:15" ht="15">
      <c r="A145" s="75"/>
      <c r="B145" s="131"/>
      <c r="C145" s="76"/>
      <c r="D145" s="77"/>
      <c r="E145" s="77"/>
      <c r="F145" s="77"/>
      <c r="G145" s="82"/>
      <c r="H145" s="107"/>
      <c r="I145" s="75"/>
      <c r="J145" s="75"/>
      <c r="K145" s="75"/>
      <c r="L145" s="75"/>
      <c r="M145" s="75"/>
      <c r="N145" s="75"/>
      <c r="O145" s="79"/>
    </row>
    <row r="146" spans="1:15" ht="15">
      <c r="A146" s="75"/>
      <c r="B146" s="131"/>
      <c r="C146" s="76"/>
      <c r="D146" s="77"/>
      <c r="E146" s="77"/>
      <c r="F146" s="77"/>
      <c r="G146" s="82"/>
      <c r="H146" s="107"/>
      <c r="I146" s="75"/>
      <c r="J146" s="75"/>
      <c r="K146" s="75"/>
      <c r="L146" s="75"/>
      <c r="M146" s="75"/>
      <c r="N146" s="75"/>
      <c r="O146" s="79"/>
    </row>
    <row r="147" spans="1:15" ht="15">
      <c r="A147" s="75"/>
      <c r="B147" s="131"/>
      <c r="C147" s="76"/>
      <c r="D147" s="77"/>
      <c r="E147" s="77"/>
      <c r="F147" s="77"/>
      <c r="G147" s="82"/>
      <c r="H147" s="107"/>
      <c r="I147" s="75"/>
      <c r="J147" s="75"/>
      <c r="K147" s="75"/>
      <c r="L147" s="75"/>
      <c r="M147" s="75"/>
      <c r="N147" s="75"/>
      <c r="O147" s="79"/>
    </row>
    <row r="148" spans="1:15" ht="15">
      <c r="A148" s="75"/>
      <c r="B148" s="131"/>
      <c r="C148" s="76"/>
      <c r="D148" s="77"/>
      <c r="E148" s="77"/>
      <c r="F148" s="77"/>
      <c r="G148" s="82"/>
      <c r="H148" s="107"/>
      <c r="I148" s="75"/>
      <c r="J148" s="75"/>
      <c r="K148" s="75"/>
      <c r="L148" s="75"/>
      <c r="M148" s="75"/>
      <c r="N148" s="75"/>
      <c r="O148" s="79"/>
    </row>
    <row r="149" spans="1:15" ht="15">
      <c r="A149" s="75"/>
      <c r="B149" s="131"/>
      <c r="C149" s="76"/>
      <c r="D149" s="77"/>
      <c r="E149" s="77"/>
      <c r="F149" s="77"/>
      <c r="G149" s="82"/>
      <c r="H149" s="107"/>
      <c r="I149" s="75"/>
      <c r="J149" s="75"/>
      <c r="K149" s="75"/>
      <c r="L149" s="75"/>
      <c r="M149" s="75"/>
      <c r="N149" s="75"/>
      <c r="O149" s="79"/>
    </row>
    <row r="150" spans="1:15" ht="15.75">
      <c r="A150" s="75"/>
      <c r="B150" s="131"/>
      <c r="C150" s="76"/>
      <c r="D150" s="77"/>
      <c r="E150" s="77"/>
      <c r="F150" s="77"/>
      <c r="G150" s="82"/>
      <c r="H150" s="107"/>
      <c r="I150" s="75"/>
      <c r="J150" s="75"/>
      <c r="K150" s="78"/>
      <c r="L150" s="75"/>
      <c r="M150" s="75"/>
      <c r="N150" s="75"/>
      <c r="O150" s="79"/>
    </row>
    <row r="151" spans="1:15" ht="15">
      <c r="A151" s="75"/>
      <c r="B151" s="131"/>
      <c r="C151" s="76"/>
      <c r="D151" s="77"/>
      <c r="E151" s="77"/>
      <c r="F151" s="77"/>
      <c r="G151" s="82"/>
      <c r="H151" s="107"/>
      <c r="I151" s="75"/>
      <c r="J151" s="75"/>
      <c r="K151" s="75"/>
      <c r="L151" s="75"/>
      <c r="M151" s="75"/>
      <c r="N151" s="75"/>
      <c r="O151" s="79"/>
    </row>
    <row r="152" spans="1:15" ht="15">
      <c r="A152" s="75"/>
      <c r="B152" s="131"/>
      <c r="C152" s="76"/>
      <c r="D152" s="77"/>
      <c r="E152" s="77"/>
      <c r="F152" s="77"/>
      <c r="G152" s="82"/>
      <c r="H152" s="107"/>
      <c r="I152" s="75"/>
      <c r="J152" s="75"/>
      <c r="K152" s="75"/>
      <c r="L152" s="75"/>
      <c r="M152" s="75"/>
      <c r="N152" s="75"/>
      <c r="O152" s="79"/>
    </row>
    <row r="153" spans="1:15" ht="15.75">
      <c r="A153" s="75"/>
      <c r="B153" s="131"/>
      <c r="C153" s="76"/>
      <c r="D153" s="77"/>
      <c r="E153" s="77"/>
      <c r="F153" s="77"/>
      <c r="G153" s="82"/>
      <c r="H153" s="107"/>
      <c r="I153" s="75"/>
      <c r="J153" s="75"/>
      <c r="K153" s="75"/>
      <c r="L153" s="78"/>
      <c r="M153" s="78"/>
      <c r="N153" s="78"/>
      <c r="O153" s="79"/>
    </row>
    <row r="154" spans="1:15" ht="15.75">
      <c r="A154" s="75"/>
      <c r="B154" s="131"/>
      <c r="C154" s="76"/>
      <c r="D154" s="77"/>
      <c r="E154" s="77"/>
      <c r="F154" s="77"/>
      <c r="G154" s="82"/>
      <c r="H154" s="107"/>
      <c r="I154" s="75"/>
      <c r="J154" s="75"/>
      <c r="K154" s="75"/>
      <c r="L154" s="81"/>
      <c r="M154" s="78"/>
      <c r="N154" s="78"/>
      <c r="O154" s="79"/>
    </row>
    <row r="155" spans="1:15" ht="15">
      <c r="A155" s="75"/>
      <c r="B155" s="131"/>
      <c r="C155" s="76"/>
      <c r="D155" s="77"/>
      <c r="E155" s="77"/>
      <c r="F155" s="77"/>
      <c r="G155" s="82"/>
      <c r="H155" s="107"/>
      <c r="I155" s="75"/>
      <c r="J155" s="75"/>
      <c r="K155" s="75"/>
      <c r="L155" s="75"/>
      <c r="M155" s="75"/>
      <c r="N155" s="75"/>
      <c r="O155" s="79"/>
    </row>
    <row r="156" spans="1:15" ht="15">
      <c r="A156" s="75"/>
      <c r="B156" s="131"/>
      <c r="C156" s="76"/>
      <c r="D156" s="77"/>
      <c r="E156" s="77"/>
      <c r="F156" s="77"/>
      <c r="G156" s="82"/>
      <c r="H156" s="107"/>
      <c r="I156" s="75"/>
      <c r="J156" s="75"/>
      <c r="K156" s="75"/>
      <c r="L156" s="75"/>
      <c r="M156" s="75"/>
      <c r="N156" s="75"/>
      <c r="O156" s="79"/>
    </row>
    <row r="157" spans="1:15" ht="15.75">
      <c r="A157" s="75"/>
      <c r="B157" s="131"/>
      <c r="C157" s="76"/>
      <c r="D157" s="77"/>
      <c r="E157" s="77"/>
      <c r="F157" s="77"/>
      <c r="G157" s="82"/>
      <c r="H157" s="107"/>
      <c r="I157" s="82"/>
      <c r="J157" s="83"/>
      <c r="K157" s="83"/>
      <c r="L157" s="75"/>
      <c r="M157" s="75"/>
      <c r="N157" s="75"/>
      <c r="O157" s="79"/>
    </row>
    <row r="158" spans="1:15" ht="15">
      <c r="A158" s="82"/>
      <c r="B158" s="131"/>
      <c r="C158" s="76"/>
      <c r="D158" s="77"/>
      <c r="E158" s="77"/>
      <c r="F158" s="77"/>
      <c r="G158" s="82"/>
      <c r="H158" s="107"/>
      <c r="I158" s="75"/>
      <c r="J158" s="75"/>
      <c r="K158" s="75"/>
      <c r="L158" s="75"/>
      <c r="M158" s="75"/>
      <c r="N158" s="75"/>
      <c r="O158" s="79"/>
    </row>
    <row r="159" spans="1:15" ht="15">
      <c r="A159" s="82"/>
      <c r="B159" s="131"/>
      <c r="C159" s="76"/>
      <c r="D159" s="77"/>
      <c r="E159" s="77"/>
      <c r="F159" s="77"/>
      <c r="G159" s="82"/>
      <c r="H159" s="107"/>
      <c r="I159" s="75"/>
      <c r="J159" s="75"/>
      <c r="K159" s="75"/>
      <c r="L159" s="75"/>
      <c r="M159" s="75"/>
      <c r="N159" s="75"/>
      <c r="O159" s="79"/>
    </row>
    <row r="160" spans="1:15" ht="15">
      <c r="A160" s="82"/>
      <c r="B160" s="131"/>
      <c r="C160" s="76"/>
      <c r="D160" s="77"/>
      <c r="E160" s="77"/>
      <c r="F160" s="77"/>
      <c r="G160" s="82"/>
      <c r="H160" s="107"/>
      <c r="I160" s="75"/>
      <c r="J160" s="75"/>
      <c r="K160" s="75"/>
      <c r="L160" s="75"/>
      <c r="M160" s="75"/>
      <c r="N160" s="75"/>
      <c r="O160" s="79"/>
    </row>
    <row r="161" spans="1:15" ht="15">
      <c r="A161" s="82"/>
      <c r="B161" s="131"/>
      <c r="C161" s="76"/>
      <c r="D161" s="77"/>
      <c r="E161" s="77"/>
      <c r="F161" s="77"/>
      <c r="G161" s="82"/>
      <c r="H161" s="107"/>
      <c r="I161" s="75"/>
      <c r="J161" s="75"/>
      <c r="K161" s="75"/>
      <c r="L161" s="75"/>
      <c r="M161" s="75"/>
      <c r="N161" s="75"/>
      <c r="O161" s="79"/>
    </row>
    <row r="162" spans="1:15" ht="15">
      <c r="A162" s="82"/>
      <c r="B162" s="131"/>
      <c r="C162" s="76"/>
      <c r="D162" s="77"/>
      <c r="E162" s="77"/>
      <c r="F162" s="77"/>
      <c r="G162" s="82"/>
      <c r="H162" s="107"/>
      <c r="I162" s="75"/>
      <c r="J162" s="75"/>
      <c r="K162" s="75"/>
      <c r="L162" s="75"/>
      <c r="M162" s="75"/>
      <c r="N162" s="75"/>
      <c r="O162" s="79"/>
    </row>
    <row r="163" spans="1:15" ht="15">
      <c r="A163" s="75"/>
      <c r="B163" s="131"/>
      <c r="C163" s="76"/>
      <c r="D163" s="77"/>
      <c r="E163" s="77"/>
      <c r="F163" s="77"/>
      <c r="G163" s="82"/>
      <c r="H163" s="107"/>
      <c r="I163" s="75"/>
      <c r="J163" s="75"/>
      <c r="K163" s="75"/>
      <c r="L163" s="75"/>
      <c r="M163" s="75"/>
      <c r="N163" s="75"/>
      <c r="O163" s="79"/>
    </row>
    <row r="164" spans="1:15" ht="15">
      <c r="A164" s="75"/>
      <c r="B164" s="131"/>
      <c r="C164" s="76"/>
      <c r="D164" s="77"/>
      <c r="E164" s="77"/>
      <c r="F164" s="77"/>
      <c r="G164" s="82"/>
      <c r="H164" s="107"/>
      <c r="I164" s="75"/>
      <c r="J164" s="75"/>
      <c r="K164" s="75"/>
      <c r="L164" s="75"/>
      <c r="M164" s="75"/>
      <c r="N164" s="75"/>
      <c r="O164" s="79"/>
    </row>
    <row r="165" spans="1:15" ht="15">
      <c r="A165" s="75"/>
      <c r="B165" s="131"/>
      <c r="C165" s="76"/>
      <c r="D165" s="77"/>
      <c r="E165" s="77"/>
      <c r="F165" s="77"/>
      <c r="G165" s="82"/>
      <c r="H165" s="107"/>
      <c r="I165" s="75"/>
      <c r="J165" s="75"/>
      <c r="K165" s="75"/>
      <c r="L165" s="75"/>
      <c r="M165" s="75"/>
      <c r="N165" s="75"/>
      <c r="O165" s="79"/>
    </row>
    <row r="166" spans="1:15" ht="15">
      <c r="A166" s="75"/>
      <c r="B166" s="131"/>
      <c r="C166" s="76"/>
      <c r="D166" s="77"/>
      <c r="E166" s="77"/>
      <c r="F166" s="77"/>
      <c r="G166" s="82"/>
      <c r="H166" s="107"/>
      <c r="I166" s="75"/>
      <c r="J166" s="75"/>
      <c r="K166" s="75"/>
      <c r="L166" s="75"/>
      <c r="M166" s="75"/>
      <c r="N166" s="75"/>
      <c r="O166" s="79"/>
    </row>
    <row r="167" spans="1:15" ht="15">
      <c r="A167" s="75"/>
      <c r="B167" s="131"/>
      <c r="C167" s="76"/>
      <c r="D167" s="77"/>
      <c r="E167" s="77"/>
      <c r="F167" s="77"/>
      <c r="G167" s="82"/>
      <c r="H167" s="107"/>
      <c r="I167" s="82"/>
      <c r="J167" s="75"/>
      <c r="K167" s="75"/>
      <c r="L167" s="75"/>
      <c r="M167" s="75"/>
      <c r="N167" s="75"/>
      <c r="O167" s="79"/>
    </row>
    <row r="168" spans="1:15" ht="15">
      <c r="A168" s="75"/>
      <c r="B168" s="131"/>
      <c r="C168" s="76"/>
      <c r="D168" s="77"/>
      <c r="E168" s="77"/>
      <c r="F168" s="77"/>
      <c r="G168" s="82"/>
      <c r="H168" s="107"/>
      <c r="I168" s="75"/>
      <c r="J168" s="75"/>
      <c r="K168" s="75"/>
      <c r="L168" s="75"/>
      <c r="M168" s="75"/>
      <c r="N168" s="75"/>
      <c r="O168" s="79"/>
    </row>
    <row r="169" spans="1:15" ht="15">
      <c r="A169" s="75"/>
      <c r="B169" s="131"/>
      <c r="C169" s="76"/>
      <c r="D169" s="77"/>
      <c r="E169" s="77"/>
      <c r="F169" s="77"/>
      <c r="G169" s="82"/>
      <c r="H169" s="107"/>
      <c r="I169" s="75"/>
      <c r="J169" s="75"/>
      <c r="K169" s="75"/>
      <c r="L169" s="75"/>
      <c r="M169" s="75"/>
      <c r="N169" s="75"/>
      <c r="O169" s="79"/>
    </row>
    <row r="170" spans="1:15" ht="15">
      <c r="A170" s="75"/>
      <c r="B170" s="131"/>
      <c r="C170" s="76"/>
      <c r="D170" s="77"/>
      <c r="E170" s="77"/>
      <c r="F170" s="77"/>
      <c r="G170" s="82"/>
      <c r="H170" s="107"/>
      <c r="I170" s="75"/>
      <c r="J170" s="75"/>
      <c r="K170" s="75"/>
      <c r="L170" s="75"/>
      <c r="M170" s="75"/>
      <c r="N170" s="75"/>
      <c r="O170" s="79"/>
    </row>
    <row r="171" spans="1:15" ht="15">
      <c r="A171" s="75"/>
      <c r="B171" s="131"/>
      <c r="C171" s="76"/>
      <c r="D171" s="77"/>
      <c r="E171" s="77"/>
      <c r="F171" s="77"/>
      <c r="G171" s="82"/>
      <c r="H171" s="107"/>
      <c r="I171" s="75"/>
      <c r="J171" s="75"/>
      <c r="K171" s="75"/>
      <c r="L171" s="75"/>
      <c r="M171" s="75"/>
      <c r="N171" s="75"/>
      <c r="O171" s="79"/>
    </row>
    <row r="172" spans="1:15" ht="15">
      <c r="A172" s="75"/>
      <c r="B172" s="131"/>
      <c r="C172" s="76"/>
      <c r="D172" s="77"/>
      <c r="E172" s="77"/>
      <c r="F172" s="77"/>
      <c r="G172" s="82"/>
      <c r="H172" s="107"/>
      <c r="I172" s="75"/>
      <c r="J172" s="75"/>
      <c r="K172" s="75"/>
      <c r="L172" s="75"/>
      <c r="M172" s="75"/>
      <c r="N172" s="75"/>
      <c r="O172" s="79"/>
    </row>
    <row r="173" spans="1:15" ht="15">
      <c r="A173" s="75"/>
      <c r="B173" s="131"/>
      <c r="C173" s="76"/>
      <c r="D173" s="77"/>
      <c r="E173" s="77"/>
      <c r="F173" s="77"/>
      <c r="G173" s="82"/>
      <c r="H173" s="107"/>
      <c r="I173" s="75"/>
      <c r="J173" s="75"/>
      <c r="K173" s="75"/>
      <c r="L173" s="75"/>
      <c r="M173" s="75"/>
      <c r="N173" s="75"/>
      <c r="O173" s="79"/>
    </row>
    <row r="174" spans="1:15" ht="15">
      <c r="A174" s="75"/>
      <c r="B174" s="131"/>
      <c r="C174" s="76"/>
      <c r="D174" s="77"/>
      <c r="E174" s="77"/>
      <c r="F174" s="77"/>
      <c r="G174" s="82"/>
      <c r="H174" s="107"/>
      <c r="I174" s="75"/>
      <c r="J174" s="75"/>
      <c r="K174" s="75"/>
      <c r="L174" s="75"/>
      <c r="M174" s="75"/>
      <c r="N174" s="75"/>
      <c r="O174" s="79"/>
    </row>
    <row r="175" spans="1:15" ht="15">
      <c r="A175" s="75"/>
      <c r="B175" s="131"/>
      <c r="C175" s="76"/>
      <c r="D175" s="77"/>
      <c r="E175" s="77"/>
      <c r="F175" s="77"/>
      <c r="G175" s="82"/>
      <c r="H175" s="107"/>
      <c r="I175" s="75"/>
      <c r="J175" s="75"/>
      <c r="K175" s="75"/>
      <c r="L175" s="75"/>
      <c r="M175" s="75"/>
      <c r="N175" s="75"/>
      <c r="O175" s="79"/>
    </row>
    <row r="176" spans="1:15" ht="15">
      <c r="A176" s="75"/>
      <c r="B176" s="131"/>
      <c r="C176" s="76"/>
      <c r="D176" s="77"/>
      <c r="E176" s="77"/>
      <c r="F176" s="77"/>
      <c r="G176" s="82"/>
      <c r="H176" s="107"/>
      <c r="I176" s="75"/>
      <c r="J176" s="75"/>
      <c r="K176" s="75"/>
      <c r="L176" s="75"/>
      <c r="M176" s="75"/>
      <c r="N176" s="75"/>
      <c r="O176" s="79"/>
    </row>
    <row r="177" spans="1:15" ht="15">
      <c r="A177" s="75"/>
      <c r="B177" s="131"/>
      <c r="C177" s="76"/>
      <c r="D177" s="77"/>
      <c r="E177" s="77"/>
      <c r="F177" s="77"/>
      <c r="G177" s="82"/>
      <c r="H177" s="107"/>
      <c r="I177" s="75"/>
      <c r="J177" s="75"/>
      <c r="K177" s="75"/>
      <c r="L177" s="75"/>
      <c r="M177" s="75"/>
      <c r="N177" s="75"/>
      <c r="O177" s="79"/>
    </row>
    <row r="178" spans="1:15" ht="15">
      <c r="A178" s="75"/>
      <c r="B178" s="131"/>
      <c r="C178" s="76"/>
      <c r="D178" s="77"/>
      <c r="E178" s="77"/>
      <c r="F178" s="77"/>
      <c r="G178" s="82"/>
      <c r="H178" s="107"/>
      <c r="I178" s="75"/>
      <c r="J178" s="75"/>
      <c r="K178" s="75"/>
      <c r="L178" s="75"/>
      <c r="M178" s="75"/>
      <c r="N178" s="75"/>
      <c r="O178" s="79"/>
    </row>
    <row r="179" spans="1:15" ht="15">
      <c r="A179" s="75"/>
      <c r="B179" s="131"/>
      <c r="C179" s="76"/>
      <c r="D179" s="77"/>
      <c r="E179" s="77"/>
      <c r="F179" s="77"/>
      <c r="G179" s="82"/>
      <c r="H179" s="107"/>
      <c r="I179" s="75"/>
      <c r="J179" s="75"/>
      <c r="K179" s="75"/>
      <c r="L179" s="75"/>
      <c r="M179" s="75"/>
      <c r="N179" s="75"/>
      <c r="O179" s="79"/>
    </row>
    <row r="180" spans="1:15" ht="15.75">
      <c r="A180" s="75"/>
      <c r="B180" s="131"/>
      <c r="C180" s="76"/>
      <c r="D180" s="77"/>
      <c r="E180" s="77"/>
      <c r="F180" s="77"/>
      <c r="G180" s="82"/>
      <c r="H180" s="107"/>
      <c r="I180" s="75"/>
      <c r="J180" s="75"/>
      <c r="K180" s="78"/>
      <c r="L180" s="75"/>
      <c r="M180" s="75"/>
      <c r="N180" s="75"/>
      <c r="O180" s="79"/>
    </row>
    <row r="181" spans="1:15" ht="15">
      <c r="A181" s="75"/>
      <c r="B181" s="131"/>
      <c r="C181" s="76"/>
      <c r="D181" s="77"/>
      <c r="E181" s="77"/>
      <c r="F181" s="77"/>
      <c r="G181" s="82"/>
      <c r="H181" s="107"/>
      <c r="I181" s="75"/>
      <c r="J181" s="75"/>
      <c r="K181" s="75"/>
      <c r="L181" s="75"/>
      <c r="M181" s="75"/>
      <c r="N181" s="75"/>
      <c r="O181" s="79"/>
    </row>
    <row r="182" spans="1:15" ht="15">
      <c r="A182" s="75"/>
      <c r="B182" s="131"/>
      <c r="C182" s="76"/>
      <c r="D182" s="77"/>
      <c r="E182" s="77"/>
      <c r="F182" s="77"/>
      <c r="G182" s="82"/>
      <c r="H182" s="107"/>
      <c r="I182" s="75"/>
      <c r="J182" s="75"/>
      <c r="K182" s="75"/>
      <c r="L182" s="75"/>
      <c r="M182" s="75"/>
      <c r="N182" s="75"/>
      <c r="O182" s="79"/>
    </row>
    <row r="183" spans="1:15" ht="15.75">
      <c r="A183" s="75"/>
      <c r="B183" s="131"/>
      <c r="C183" s="76"/>
      <c r="D183" s="77"/>
      <c r="E183" s="77"/>
      <c r="F183" s="77"/>
      <c r="G183" s="82"/>
      <c r="H183" s="107"/>
      <c r="I183" s="75"/>
      <c r="J183" s="75"/>
      <c r="K183" s="75"/>
      <c r="L183" s="78"/>
      <c r="M183" s="78"/>
      <c r="N183" s="78"/>
      <c r="O183" s="79"/>
    </row>
    <row r="184" spans="1:15" ht="15.75">
      <c r="A184" s="75"/>
      <c r="B184" s="131"/>
      <c r="C184" s="76"/>
      <c r="D184" s="77"/>
      <c r="E184" s="77"/>
      <c r="F184" s="77"/>
      <c r="G184" s="82"/>
      <c r="H184" s="107"/>
      <c r="I184" s="75"/>
      <c r="J184" s="75"/>
      <c r="K184" s="75"/>
      <c r="L184" s="81"/>
      <c r="M184" s="78"/>
      <c r="N184" s="78"/>
      <c r="O184" s="79"/>
    </row>
    <row r="185" spans="1:15" ht="15">
      <c r="A185" s="75"/>
      <c r="B185" s="131"/>
      <c r="C185" s="76"/>
      <c r="D185" s="77"/>
      <c r="E185" s="77"/>
      <c r="F185" s="77"/>
      <c r="G185" s="82"/>
      <c r="H185" s="107"/>
      <c r="I185" s="75"/>
      <c r="J185" s="75"/>
      <c r="K185" s="75"/>
      <c r="L185" s="75"/>
      <c r="M185" s="75"/>
      <c r="N185" s="75"/>
      <c r="O185" s="79"/>
    </row>
    <row r="186" spans="1:15" ht="15">
      <c r="A186" s="75"/>
      <c r="B186" s="131"/>
      <c r="C186" s="76"/>
      <c r="D186" s="77"/>
      <c r="E186" s="77"/>
      <c r="F186" s="77"/>
      <c r="G186" s="82"/>
      <c r="H186" s="107"/>
      <c r="I186" s="75"/>
      <c r="J186" s="75"/>
      <c r="K186" s="75"/>
      <c r="L186" s="75"/>
      <c r="M186" s="75"/>
      <c r="N186" s="75"/>
      <c r="O186" s="79"/>
    </row>
    <row r="187" spans="1:15" ht="15.75">
      <c r="A187" s="75"/>
      <c r="B187" s="131"/>
      <c r="C187" s="76"/>
      <c r="D187" s="77"/>
      <c r="E187" s="77"/>
      <c r="F187" s="77"/>
      <c r="G187" s="82"/>
      <c r="H187" s="107"/>
      <c r="I187" s="82"/>
      <c r="J187" s="83"/>
      <c r="K187" s="83"/>
      <c r="L187" s="75"/>
      <c r="M187" s="75"/>
      <c r="N187" s="75"/>
      <c r="O187" s="79"/>
    </row>
    <row r="188" spans="1:15" ht="15">
      <c r="A188" s="82"/>
      <c r="B188" s="131"/>
      <c r="C188" s="76"/>
      <c r="D188" s="77"/>
      <c r="E188" s="77"/>
      <c r="F188" s="77"/>
      <c r="G188" s="82"/>
      <c r="H188" s="107"/>
      <c r="I188" s="75"/>
      <c r="J188" s="75"/>
      <c r="K188" s="75"/>
      <c r="L188" s="75"/>
      <c r="M188" s="75"/>
      <c r="N188" s="75"/>
      <c r="O188" s="79"/>
    </row>
    <row r="189" spans="1:15" ht="15">
      <c r="A189" s="82"/>
      <c r="B189" s="131"/>
      <c r="C189" s="76"/>
      <c r="D189" s="77"/>
      <c r="E189" s="77"/>
      <c r="F189" s="77"/>
      <c r="G189" s="82"/>
      <c r="H189" s="107"/>
      <c r="I189" s="75"/>
      <c r="J189" s="75"/>
      <c r="K189" s="75"/>
      <c r="L189" s="75"/>
      <c r="M189" s="75"/>
      <c r="N189" s="75"/>
      <c r="O189" s="79"/>
    </row>
    <row r="190" spans="1:15" ht="15">
      <c r="A190" s="82"/>
      <c r="B190" s="131"/>
      <c r="C190" s="76"/>
      <c r="D190" s="77"/>
      <c r="E190" s="77"/>
      <c r="F190" s="77"/>
      <c r="G190" s="82"/>
      <c r="H190" s="107"/>
      <c r="I190" s="75"/>
      <c r="J190" s="75"/>
      <c r="K190" s="75"/>
      <c r="L190" s="75"/>
      <c r="M190" s="75"/>
      <c r="N190" s="75"/>
      <c r="O190" s="79"/>
    </row>
    <row r="191" spans="1:15" ht="15">
      <c r="A191" s="82"/>
      <c r="B191" s="131"/>
      <c r="C191" s="76"/>
      <c r="D191" s="77"/>
      <c r="E191" s="77"/>
      <c r="F191" s="77"/>
      <c r="G191" s="82"/>
      <c r="H191" s="107"/>
      <c r="I191" s="75"/>
      <c r="J191" s="75"/>
      <c r="K191" s="75"/>
      <c r="L191" s="75"/>
      <c r="M191" s="75"/>
      <c r="N191" s="75"/>
      <c r="O191" s="79"/>
    </row>
    <row r="192" spans="1:15" ht="15">
      <c r="A192" s="82"/>
      <c r="B192" s="131"/>
      <c r="C192" s="76"/>
      <c r="D192" s="77"/>
      <c r="E192" s="77"/>
      <c r="F192" s="77"/>
      <c r="G192" s="82"/>
      <c r="H192" s="107"/>
      <c r="I192" s="75"/>
      <c r="J192" s="75"/>
      <c r="K192" s="75"/>
      <c r="L192" s="75"/>
      <c r="M192" s="75"/>
      <c r="N192" s="75"/>
      <c r="O192" s="79"/>
    </row>
    <row r="193" spans="1:15" ht="15">
      <c r="A193" s="75"/>
      <c r="B193" s="131"/>
      <c r="C193" s="76"/>
      <c r="D193" s="77"/>
      <c r="E193" s="77"/>
      <c r="F193" s="77"/>
      <c r="G193" s="82"/>
      <c r="H193" s="107"/>
      <c r="I193" s="75"/>
      <c r="J193" s="75"/>
      <c r="K193" s="75"/>
      <c r="L193" s="75"/>
      <c r="M193" s="75"/>
      <c r="N193" s="75"/>
      <c r="O193" s="79"/>
    </row>
    <row r="194" spans="1:15" ht="15">
      <c r="A194" s="75"/>
      <c r="B194" s="131"/>
      <c r="C194" s="76"/>
      <c r="D194" s="77"/>
      <c r="E194" s="77"/>
      <c r="F194" s="77"/>
      <c r="G194" s="82"/>
      <c r="H194" s="107"/>
      <c r="I194" s="75"/>
      <c r="J194" s="75"/>
      <c r="K194" s="75"/>
      <c r="L194" s="75"/>
      <c r="M194" s="75"/>
      <c r="N194" s="75"/>
      <c r="O194" s="79"/>
    </row>
    <row r="195" spans="1:15" ht="15">
      <c r="A195" s="75"/>
      <c r="B195" s="131"/>
      <c r="C195" s="76"/>
      <c r="D195" s="77"/>
      <c r="E195" s="77"/>
      <c r="F195" s="77"/>
      <c r="G195" s="82"/>
      <c r="H195" s="107"/>
      <c r="I195" s="75"/>
      <c r="J195" s="75"/>
      <c r="K195" s="75"/>
      <c r="L195" s="75"/>
      <c r="M195" s="75"/>
      <c r="N195" s="75"/>
      <c r="O195" s="79"/>
    </row>
    <row r="196" spans="1:15" ht="15">
      <c r="A196" s="75"/>
      <c r="B196" s="131"/>
      <c r="C196" s="76"/>
      <c r="D196" s="77"/>
      <c r="E196" s="77"/>
      <c r="F196" s="77"/>
      <c r="G196" s="82"/>
      <c r="H196" s="107"/>
      <c r="I196" s="75"/>
      <c r="J196" s="75"/>
      <c r="K196" s="75"/>
      <c r="L196" s="75"/>
      <c r="M196" s="75"/>
      <c r="N196" s="75"/>
      <c r="O196" s="79"/>
    </row>
    <row r="197" spans="1:15" ht="15">
      <c r="A197" s="75"/>
      <c r="B197" s="131"/>
      <c r="C197" s="76"/>
      <c r="D197" s="77"/>
      <c r="E197" s="77"/>
      <c r="F197" s="77"/>
      <c r="G197" s="82"/>
      <c r="H197" s="107"/>
      <c r="I197" s="82"/>
      <c r="J197" s="75"/>
      <c r="K197" s="75"/>
      <c r="L197" s="75"/>
      <c r="M197" s="75"/>
      <c r="N197" s="75"/>
      <c r="O197" s="79"/>
    </row>
    <row r="198" spans="1:15" ht="15">
      <c r="A198" s="75"/>
      <c r="B198" s="131"/>
      <c r="C198" s="76"/>
      <c r="D198" s="77"/>
      <c r="E198" s="77"/>
      <c r="F198" s="77"/>
      <c r="G198" s="82"/>
      <c r="H198" s="107"/>
      <c r="I198" s="75"/>
      <c r="J198" s="75"/>
      <c r="K198" s="75"/>
      <c r="L198" s="75"/>
      <c r="M198" s="75"/>
      <c r="N198" s="75"/>
      <c r="O198" s="79"/>
    </row>
    <row r="199" spans="1:15" ht="15">
      <c r="A199" s="75"/>
      <c r="B199" s="131"/>
      <c r="C199" s="76"/>
      <c r="D199" s="77"/>
      <c r="E199" s="77"/>
      <c r="F199" s="77"/>
      <c r="G199" s="82"/>
      <c r="H199" s="107"/>
      <c r="I199" s="75"/>
      <c r="J199" s="75"/>
      <c r="K199" s="75"/>
      <c r="L199" s="75"/>
      <c r="M199" s="75"/>
      <c r="N199" s="75"/>
      <c r="O199" s="79"/>
    </row>
    <row r="200" spans="1:15" ht="15">
      <c r="A200" s="75"/>
      <c r="B200" s="131"/>
      <c r="C200" s="76"/>
      <c r="D200" s="77"/>
      <c r="E200" s="77"/>
      <c r="F200" s="77"/>
      <c r="G200" s="82"/>
      <c r="H200" s="107"/>
      <c r="I200" s="75"/>
      <c r="J200" s="75"/>
      <c r="K200" s="75"/>
      <c r="L200" s="75"/>
      <c r="M200" s="75"/>
      <c r="N200" s="75"/>
      <c r="O200" s="79"/>
    </row>
    <row r="201" spans="1:15" ht="15">
      <c r="A201" s="75"/>
      <c r="B201" s="131"/>
      <c r="C201" s="76"/>
      <c r="D201" s="77"/>
      <c r="E201" s="77"/>
      <c r="F201" s="77"/>
      <c r="G201" s="82"/>
      <c r="H201" s="107"/>
      <c r="I201" s="75"/>
      <c r="J201" s="75"/>
      <c r="K201" s="75"/>
      <c r="L201" s="75"/>
      <c r="M201" s="75"/>
      <c r="N201" s="75"/>
      <c r="O201" s="79"/>
    </row>
    <row r="202" spans="1:15" ht="15">
      <c r="A202" s="75"/>
      <c r="B202" s="131"/>
      <c r="C202" s="76"/>
      <c r="D202" s="77"/>
      <c r="E202" s="77"/>
      <c r="F202" s="77"/>
      <c r="G202" s="82"/>
      <c r="H202" s="107"/>
      <c r="I202" s="75"/>
      <c r="J202" s="75"/>
      <c r="K202" s="75"/>
      <c r="L202" s="75"/>
      <c r="M202" s="75"/>
      <c r="N202" s="75"/>
      <c r="O202" s="79"/>
    </row>
    <row r="203" spans="1:15" ht="15">
      <c r="A203" s="75"/>
      <c r="B203" s="131"/>
      <c r="C203" s="76"/>
      <c r="D203" s="77"/>
      <c r="E203" s="77"/>
      <c r="F203" s="77"/>
      <c r="G203" s="82"/>
      <c r="H203" s="107"/>
      <c r="I203" s="75"/>
      <c r="J203" s="75"/>
      <c r="K203" s="75"/>
      <c r="L203" s="75"/>
      <c r="M203" s="75"/>
      <c r="N203" s="75"/>
      <c r="O203" s="79"/>
    </row>
    <row r="204" spans="1:15" ht="15">
      <c r="A204" s="75"/>
      <c r="B204" s="131"/>
      <c r="C204" s="76"/>
      <c r="D204" s="77"/>
      <c r="E204" s="77"/>
      <c r="F204" s="77"/>
      <c r="G204" s="82"/>
      <c r="H204" s="107"/>
      <c r="I204" s="75"/>
      <c r="J204" s="75"/>
      <c r="K204" s="75"/>
      <c r="L204" s="75"/>
      <c r="M204" s="75"/>
      <c r="N204" s="75"/>
      <c r="O204" s="79"/>
    </row>
    <row r="205" spans="1:15" ht="15">
      <c r="A205" s="75"/>
      <c r="B205" s="131"/>
      <c r="C205" s="76"/>
      <c r="D205" s="77"/>
      <c r="E205" s="77"/>
      <c r="F205" s="77"/>
      <c r="G205" s="82"/>
      <c r="H205" s="107"/>
      <c r="I205" s="75"/>
      <c r="J205" s="75"/>
      <c r="K205" s="75"/>
      <c r="L205" s="75"/>
      <c r="M205" s="75"/>
      <c r="N205" s="75"/>
      <c r="O205" s="79"/>
    </row>
    <row r="206" spans="1:15" ht="15">
      <c r="A206" s="75"/>
      <c r="B206" s="131"/>
      <c r="C206" s="76"/>
      <c r="D206" s="77"/>
      <c r="E206" s="77"/>
      <c r="F206" s="77"/>
      <c r="G206" s="82"/>
      <c r="H206" s="107"/>
      <c r="I206" s="75"/>
      <c r="J206" s="75"/>
      <c r="K206" s="75"/>
      <c r="L206" s="75"/>
      <c r="M206" s="75"/>
      <c r="N206" s="75"/>
      <c r="O206" s="79"/>
    </row>
    <row r="207" spans="1:15" ht="15">
      <c r="A207" s="75"/>
      <c r="B207" s="131"/>
      <c r="C207" s="76"/>
      <c r="D207" s="77"/>
      <c r="E207" s="77"/>
      <c r="F207" s="77"/>
      <c r="G207" s="82"/>
      <c r="H207" s="107"/>
      <c r="I207" s="75"/>
      <c r="J207" s="75"/>
      <c r="K207" s="75"/>
      <c r="L207" s="75"/>
      <c r="M207" s="75"/>
      <c r="N207" s="75"/>
      <c r="O207" s="79"/>
    </row>
    <row r="208" spans="1:15" ht="15">
      <c r="A208" s="75"/>
      <c r="B208" s="131"/>
      <c r="C208" s="76"/>
      <c r="D208" s="77"/>
      <c r="E208" s="77"/>
      <c r="F208" s="77"/>
      <c r="G208" s="82"/>
      <c r="H208" s="107"/>
      <c r="I208" s="75"/>
      <c r="J208" s="75"/>
      <c r="K208" s="75"/>
      <c r="L208" s="75"/>
      <c r="M208" s="75"/>
      <c r="N208" s="75"/>
      <c r="O208" s="79"/>
    </row>
    <row r="209" spans="1:15" ht="15">
      <c r="A209" s="75"/>
      <c r="B209" s="131"/>
      <c r="C209" s="76"/>
      <c r="D209" s="77"/>
      <c r="E209" s="77"/>
      <c r="F209" s="77"/>
      <c r="G209" s="82"/>
      <c r="H209" s="107"/>
      <c r="I209" s="75"/>
      <c r="J209" s="75"/>
      <c r="K209" s="75"/>
      <c r="L209" s="75"/>
      <c r="M209" s="75"/>
      <c r="N209" s="75"/>
      <c r="O209" s="79"/>
    </row>
    <row r="210" spans="1:15" ht="15.75">
      <c r="A210" s="75"/>
      <c r="B210" s="131"/>
      <c r="C210" s="76"/>
      <c r="D210" s="77"/>
      <c r="E210" s="77"/>
      <c r="F210" s="77"/>
      <c r="G210" s="82"/>
      <c r="H210" s="107"/>
      <c r="I210" s="75"/>
      <c r="J210" s="75"/>
      <c r="K210" s="78"/>
      <c r="L210" s="75"/>
      <c r="M210" s="75"/>
      <c r="N210" s="75"/>
      <c r="O210" s="79"/>
    </row>
    <row r="211" spans="1:15" ht="15">
      <c r="A211" s="75"/>
      <c r="B211" s="131"/>
      <c r="C211" s="76"/>
      <c r="D211" s="77"/>
      <c r="E211" s="77"/>
      <c r="F211" s="77"/>
      <c r="G211" s="82"/>
      <c r="H211" s="107"/>
      <c r="I211" s="75"/>
      <c r="J211" s="75"/>
      <c r="K211" s="75"/>
      <c r="L211" s="75"/>
      <c r="M211" s="75"/>
      <c r="N211" s="75"/>
      <c r="O211" s="79"/>
    </row>
    <row r="212" spans="1:15" ht="15">
      <c r="A212" s="75"/>
      <c r="B212" s="131"/>
      <c r="C212" s="76"/>
      <c r="D212" s="77"/>
      <c r="E212" s="77"/>
      <c r="F212" s="77"/>
      <c r="G212" s="82"/>
      <c r="H212" s="107"/>
      <c r="I212" s="75"/>
      <c r="J212" s="75"/>
      <c r="K212" s="75"/>
      <c r="L212" s="75"/>
      <c r="M212" s="75"/>
      <c r="N212" s="75"/>
      <c r="O212" s="79"/>
    </row>
    <row r="213" spans="1:15" ht="14.25">
      <c r="A213" s="84"/>
      <c r="B213" s="144"/>
      <c r="C213" s="85"/>
      <c r="D213" s="77"/>
      <c r="E213" s="77"/>
      <c r="F213" s="86"/>
      <c r="G213" s="154"/>
      <c r="H213" s="87"/>
      <c r="I213" s="88"/>
      <c r="J213" s="88"/>
      <c r="K213" s="79"/>
      <c r="L213" s="79"/>
      <c r="M213" s="79"/>
      <c r="N213" s="79"/>
      <c r="O213" s="79"/>
    </row>
    <row r="214" spans="1:15" ht="14.25">
      <c r="A214" s="84"/>
      <c r="B214" s="144"/>
      <c r="C214" s="85"/>
      <c r="D214" s="77"/>
      <c r="E214" s="77"/>
      <c r="F214" s="86"/>
      <c r="G214" s="154"/>
      <c r="H214" s="87"/>
      <c r="I214" s="88"/>
      <c r="J214" s="88"/>
      <c r="K214" s="79"/>
      <c r="L214" s="79"/>
      <c r="M214" s="79"/>
      <c r="N214" s="79"/>
      <c r="O214" s="79"/>
    </row>
    <row r="215" spans="1:15" ht="14.25">
      <c r="A215" s="84"/>
      <c r="B215" s="144"/>
      <c r="C215" s="85"/>
      <c r="D215" s="77"/>
      <c r="E215" s="77"/>
      <c r="F215" s="86"/>
      <c r="G215" s="154"/>
      <c r="H215" s="87"/>
      <c r="I215" s="88"/>
      <c r="J215" s="88"/>
      <c r="K215" s="79"/>
      <c r="L215" s="79"/>
      <c r="M215" s="79"/>
      <c r="N215" s="79"/>
      <c r="O215" s="79"/>
    </row>
    <row r="216" spans="1:15" ht="14.25">
      <c r="A216" s="84"/>
      <c r="B216" s="144"/>
      <c r="C216" s="85"/>
      <c r="D216" s="77"/>
      <c r="E216" s="77"/>
      <c r="F216" s="86"/>
      <c r="G216" s="154"/>
      <c r="H216" s="87"/>
      <c r="I216" s="88"/>
      <c r="J216" s="88"/>
      <c r="K216" s="79"/>
      <c r="L216" s="79"/>
      <c r="M216" s="79"/>
      <c r="N216" s="79"/>
      <c r="O216" s="79"/>
    </row>
    <row r="217" spans="1:15" ht="14.25">
      <c r="A217" s="84"/>
      <c r="B217" s="144"/>
      <c r="C217" s="85"/>
      <c r="D217" s="77"/>
      <c r="E217" s="77"/>
      <c r="F217" s="86"/>
      <c r="G217" s="154"/>
      <c r="H217" s="87"/>
      <c r="I217" s="88"/>
      <c r="J217" s="88"/>
      <c r="K217" s="79"/>
      <c r="L217" s="79"/>
      <c r="M217" s="79"/>
      <c r="N217" s="79"/>
      <c r="O217" s="79"/>
    </row>
    <row r="218" spans="1:15" ht="14.25">
      <c r="A218" s="84"/>
      <c r="B218" s="144"/>
      <c r="C218" s="85"/>
      <c r="D218" s="77"/>
      <c r="E218" s="77"/>
      <c r="F218" s="86"/>
      <c r="G218" s="154"/>
      <c r="H218" s="87"/>
      <c r="I218" s="88"/>
      <c r="J218" s="88"/>
      <c r="K218" s="79"/>
      <c r="L218" s="79"/>
      <c r="M218" s="79"/>
      <c r="N218" s="79"/>
      <c r="O218" s="79"/>
    </row>
    <row r="219" spans="1:15" ht="14.25">
      <c r="A219" s="84"/>
      <c r="B219" s="144"/>
      <c r="C219" s="85"/>
      <c r="D219" s="77"/>
      <c r="E219" s="77"/>
      <c r="F219" s="86"/>
      <c r="G219" s="154"/>
      <c r="H219" s="87"/>
      <c r="I219" s="88"/>
      <c r="J219" s="88"/>
      <c r="K219" s="79"/>
      <c r="L219" s="79"/>
      <c r="M219" s="79"/>
      <c r="N219" s="79"/>
      <c r="O219" s="79"/>
    </row>
    <row r="220" spans="1:15" ht="14.25">
      <c r="A220" s="84"/>
      <c r="B220" s="144"/>
      <c r="C220" s="85"/>
      <c r="D220" s="77"/>
      <c r="E220" s="77"/>
      <c r="F220" s="86"/>
      <c r="G220" s="154"/>
      <c r="H220" s="87"/>
      <c r="I220" s="88"/>
      <c r="J220" s="88"/>
      <c r="K220" s="79"/>
      <c r="L220" s="79"/>
      <c r="M220" s="79"/>
      <c r="N220" s="79"/>
      <c r="O220" s="79"/>
    </row>
    <row r="221" spans="1:15" ht="14.25">
      <c r="A221" s="84"/>
      <c r="B221" s="144"/>
      <c r="C221" s="85"/>
      <c r="D221" s="77"/>
      <c r="E221" s="77"/>
      <c r="F221" s="86"/>
      <c r="G221" s="154"/>
      <c r="H221" s="87"/>
      <c r="I221" s="88"/>
      <c r="J221" s="88"/>
      <c r="K221" s="79"/>
      <c r="L221" s="79"/>
      <c r="M221" s="79"/>
      <c r="N221" s="79"/>
      <c r="O221" s="79"/>
    </row>
    <row r="222" spans="1:15" ht="14.25">
      <c r="A222" s="84"/>
      <c r="B222" s="144"/>
      <c r="C222" s="85"/>
      <c r="D222" s="77"/>
      <c r="E222" s="77"/>
      <c r="F222" s="86"/>
      <c r="G222" s="154"/>
      <c r="H222" s="87"/>
      <c r="I222" s="88"/>
      <c r="J222" s="88"/>
      <c r="K222" s="79"/>
      <c r="L222" s="79"/>
      <c r="M222" s="79"/>
      <c r="N222" s="79"/>
      <c r="O222" s="79"/>
    </row>
    <row r="223" spans="1:15" ht="14.25">
      <c r="A223" s="84"/>
      <c r="B223" s="144"/>
      <c r="C223" s="85"/>
      <c r="D223" s="77"/>
      <c r="E223" s="77"/>
      <c r="F223" s="86"/>
      <c r="G223" s="154"/>
      <c r="H223" s="87"/>
      <c r="I223" s="88"/>
      <c r="J223" s="88"/>
      <c r="K223" s="79"/>
      <c r="L223" s="79"/>
      <c r="M223" s="79"/>
      <c r="N223" s="79"/>
      <c r="O223" s="79"/>
    </row>
    <row r="224" spans="1:15" ht="14.25">
      <c r="A224" s="84"/>
      <c r="B224" s="144"/>
      <c r="C224" s="85"/>
      <c r="D224" s="77"/>
      <c r="E224" s="77"/>
      <c r="F224" s="86"/>
      <c r="G224" s="154"/>
      <c r="H224" s="87"/>
      <c r="I224" s="88"/>
      <c r="J224" s="88"/>
      <c r="K224" s="79"/>
      <c r="L224" s="79"/>
      <c r="M224" s="79"/>
      <c r="N224" s="79"/>
      <c r="O224" s="79"/>
    </row>
    <row r="225" spans="1:15" ht="14.25">
      <c r="A225" s="84"/>
      <c r="B225" s="144"/>
      <c r="C225" s="85"/>
      <c r="D225" s="77"/>
      <c r="E225" s="77"/>
      <c r="F225" s="86"/>
      <c r="G225" s="154"/>
      <c r="H225" s="87"/>
      <c r="I225" s="88"/>
      <c r="J225" s="88"/>
      <c r="K225" s="79"/>
      <c r="L225" s="79"/>
      <c r="M225" s="79"/>
      <c r="N225" s="79"/>
      <c r="O225" s="79"/>
    </row>
    <row r="226" spans="1:15" ht="14.25">
      <c r="A226" s="84"/>
      <c r="B226" s="144"/>
      <c r="C226" s="85"/>
      <c r="D226" s="77"/>
      <c r="E226" s="77"/>
      <c r="F226" s="86"/>
      <c r="G226" s="154"/>
      <c r="H226" s="87"/>
      <c r="I226" s="88"/>
      <c r="J226" s="88"/>
      <c r="K226" s="79"/>
      <c r="L226" s="79"/>
      <c r="M226" s="79"/>
      <c r="N226" s="79"/>
      <c r="O226" s="79"/>
    </row>
    <row r="227" spans="1:15" ht="14.25">
      <c r="A227" s="84"/>
      <c r="B227" s="144"/>
      <c r="C227" s="85"/>
      <c r="D227" s="77"/>
      <c r="E227" s="77"/>
      <c r="F227" s="86"/>
      <c r="G227" s="154"/>
      <c r="H227" s="87"/>
      <c r="I227" s="88"/>
      <c r="J227" s="88"/>
      <c r="K227" s="79"/>
      <c r="L227" s="79"/>
      <c r="M227" s="79"/>
      <c r="N227" s="79"/>
      <c r="O227" s="79"/>
    </row>
    <row r="228" spans="1:15" ht="14.25">
      <c r="A228" s="84"/>
      <c r="B228" s="144"/>
      <c r="C228" s="85"/>
      <c r="D228" s="77"/>
      <c r="E228" s="77"/>
      <c r="F228" s="86"/>
      <c r="G228" s="154"/>
      <c r="H228" s="87"/>
      <c r="I228" s="88"/>
      <c r="J228" s="88"/>
      <c r="K228" s="79"/>
      <c r="L228" s="79"/>
      <c r="M228" s="79"/>
      <c r="N228" s="79"/>
      <c r="O228" s="79"/>
    </row>
    <row r="229" spans="1:15" ht="14.25">
      <c r="A229" s="84"/>
      <c r="B229" s="144"/>
      <c r="C229" s="85"/>
      <c r="D229" s="77"/>
      <c r="E229" s="77"/>
      <c r="F229" s="86"/>
      <c r="G229" s="154"/>
      <c r="H229" s="87"/>
      <c r="I229" s="88"/>
      <c r="J229" s="88"/>
      <c r="K229" s="79"/>
      <c r="L229" s="79"/>
      <c r="M229" s="79"/>
      <c r="N229" s="79"/>
      <c r="O229" s="79"/>
    </row>
    <row r="230" spans="1:15" ht="14.25">
      <c r="A230" s="84"/>
      <c r="B230" s="144"/>
      <c r="C230" s="85"/>
      <c r="D230" s="77"/>
      <c r="E230" s="77"/>
      <c r="F230" s="86"/>
      <c r="G230" s="154"/>
      <c r="H230" s="87"/>
      <c r="I230" s="88"/>
      <c r="J230" s="88"/>
      <c r="K230" s="79"/>
      <c r="L230" s="79"/>
      <c r="M230" s="79"/>
      <c r="N230" s="79"/>
      <c r="O230" s="79"/>
    </row>
    <row r="231" spans="1:15" ht="14.25">
      <c r="A231" s="84"/>
      <c r="B231" s="144"/>
      <c r="C231" s="85"/>
      <c r="D231" s="77"/>
      <c r="E231" s="77"/>
      <c r="F231" s="86"/>
      <c r="G231" s="154"/>
      <c r="H231" s="87"/>
      <c r="I231" s="88"/>
      <c r="J231" s="88"/>
      <c r="K231" s="79"/>
      <c r="L231" s="79"/>
      <c r="M231" s="79"/>
      <c r="N231" s="79"/>
      <c r="O231" s="79"/>
    </row>
    <row r="232" spans="1:15" ht="14.25">
      <c r="A232" s="84"/>
      <c r="B232" s="144"/>
      <c r="C232" s="85"/>
      <c r="D232" s="77"/>
      <c r="E232" s="77"/>
      <c r="F232" s="86"/>
      <c r="G232" s="154"/>
      <c r="H232" s="87"/>
      <c r="I232" s="88"/>
      <c r="J232" s="88"/>
      <c r="K232" s="79"/>
      <c r="L232" s="79"/>
      <c r="M232" s="79"/>
      <c r="N232" s="79"/>
      <c r="O232" s="79"/>
    </row>
    <row r="233" spans="1:15" ht="14.25">
      <c r="A233" s="84"/>
      <c r="B233" s="144"/>
      <c r="C233" s="85"/>
      <c r="D233" s="77"/>
      <c r="E233" s="77"/>
      <c r="F233" s="86"/>
      <c r="G233" s="154"/>
      <c r="H233" s="87"/>
      <c r="I233" s="88"/>
      <c r="J233" s="88"/>
      <c r="K233" s="79"/>
      <c r="L233" s="79"/>
      <c r="M233" s="79"/>
      <c r="N233" s="79"/>
      <c r="O233" s="79"/>
    </row>
    <row r="234" spans="1:15" ht="14.25">
      <c r="A234" s="84"/>
      <c r="B234" s="144"/>
      <c r="C234" s="85"/>
      <c r="D234" s="77"/>
      <c r="E234" s="77"/>
      <c r="F234" s="86"/>
      <c r="G234" s="154"/>
      <c r="H234" s="87"/>
      <c r="I234" s="88"/>
      <c r="J234" s="88"/>
      <c r="K234" s="79"/>
      <c r="L234" s="79"/>
      <c r="M234" s="79"/>
      <c r="N234" s="79"/>
      <c r="O234" s="79"/>
    </row>
    <row r="235" spans="1:15" ht="14.25">
      <c r="A235" s="84"/>
      <c r="B235" s="144"/>
      <c r="C235" s="85"/>
      <c r="D235" s="77"/>
      <c r="E235" s="77"/>
      <c r="F235" s="86"/>
      <c r="G235" s="154"/>
      <c r="H235" s="87"/>
      <c r="I235" s="88"/>
      <c r="J235" s="88"/>
      <c r="K235" s="79"/>
      <c r="L235" s="79"/>
      <c r="M235" s="79"/>
      <c r="N235" s="79"/>
      <c r="O235" s="79"/>
    </row>
    <row r="236" spans="1:15" ht="14.25">
      <c r="A236" s="84"/>
      <c r="B236" s="144"/>
      <c r="C236" s="85"/>
      <c r="D236" s="77"/>
      <c r="E236" s="77"/>
      <c r="F236" s="86"/>
      <c r="G236" s="154"/>
      <c r="H236" s="87"/>
      <c r="I236" s="88"/>
      <c r="J236" s="88"/>
      <c r="K236" s="79"/>
      <c r="L236" s="79"/>
      <c r="M236" s="79"/>
      <c r="N236" s="79"/>
      <c r="O236" s="79"/>
    </row>
    <row r="237" spans="1:15" ht="14.25">
      <c r="A237" s="84"/>
      <c r="B237" s="144"/>
      <c r="C237" s="85"/>
      <c r="D237" s="77"/>
      <c r="E237" s="77"/>
      <c r="F237" s="86"/>
      <c r="G237" s="154"/>
      <c r="H237" s="87"/>
      <c r="I237" s="88"/>
      <c r="J237" s="88"/>
      <c r="K237" s="79"/>
      <c r="L237" s="79"/>
      <c r="M237" s="79"/>
      <c r="N237" s="79"/>
      <c r="O237" s="79"/>
    </row>
    <row r="238" spans="1:15" ht="14.25">
      <c r="A238" s="84"/>
      <c r="B238" s="144"/>
      <c r="C238" s="85"/>
      <c r="D238" s="77"/>
      <c r="E238" s="77"/>
      <c r="F238" s="86"/>
      <c r="G238" s="154"/>
      <c r="H238" s="87"/>
      <c r="I238" s="88"/>
      <c r="J238" s="88"/>
      <c r="K238" s="79"/>
      <c r="L238" s="79"/>
      <c r="M238" s="79"/>
      <c r="N238" s="79"/>
      <c r="O238" s="79"/>
    </row>
    <row r="239" spans="1:15" ht="14.25">
      <c r="A239" s="84"/>
      <c r="B239" s="144"/>
      <c r="C239" s="85"/>
      <c r="D239" s="77"/>
      <c r="E239" s="77"/>
      <c r="F239" s="86"/>
      <c r="G239" s="154"/>
      <c r="H239" s="87"/>
      <c r="I239" s="88"/>
      <c r="J239" s="88"/>
      <c r="K239" s="79"/>
      <c r="L239" s="79"/>
      <c r="M239" s="79"/>
      <c r="N239" s="79"/>
      <c r="O239" s="79"/>
    </row>
    <row r="240" spans="1:15" ht="14.25">
      <c r="A240" s="84"/>
      <c r="B240" s="144"/>
      <c r="C240" s="85"/>
      <c r="D240" s="77"/>
      <c r="E240" s="77"/>
      <c r="F240" s="86"/>
      <c r="G240" s="154"/>
      <c r="H240" s="87"/>
      <c r="I240" s="88"/>
      <c r="J240" s="88"/>
      <c r="K240" s="79"/>
      <c r="L240" s="79"/>
      <c r="M240" s="79"/>
      <c r="N240" s="79"/>
      <c r="O240" s="79"/>
    </row>
    <row r="241" spans="1:15" ht="14.25">
      <c r="A241" s="84"/>
      <c r="B241" s="144"/>
      <c r="C241" s="85"/>
      <c r="D241" s="77"/>
      <c r="E241" s="77"/>
      <c r="F241" s="86"/>
      <c r="G241" s="154"/>
      <c r="H241" s="87"/>
      <c r="I241" s="88"/>
      <c r="J241" s="88"/>
      <c r="K241" s="79"/>
      <c r="L241" s="79"/>
      <c r="M241" s="79"/>
      <c r="N241" s="79"/>
      <c r="O241" s="79"/>
    </row>
    <row r="242" spans="1:15" ht="14.25">
      <c r="A242" s="84"/>
      <c r="B242" s="144"/>
      <c r="C242" s="85"/>
      <c r="D242" s="77"/>
      <c r="E242" s="77"/>
      <c r="F242" s="86"/>
      <c r="G242" s="154"/>
      <c r="H242" s="87"/>
      <c r="I242" s="88"/>
      <c r="J242" s="88"/>
      <c r="K242" s="79"/>
      <c r="L242" s="79"/>
      <c r="M242" s="79"/>
      <c r="N242" s="79"/>
      <c r="O242" s="79"/>
    </row>
    <row r="243" spans="1:15" ht="14.25">
      <c r="A243" s="84"/>
      <c r="B243" s="144"/>
      <c r="C243" s="85"/>
      <c r="D243" s="77"/>
      <c r="E243" s="77"/>
      <c r="F243" s="86"/>
      <c r="G243" s="154"/>
      <c r="H243" s="87"/>
      <c r="I243" s="88"/>
      <c r="J243" s="88"/>
      <c r="K243" s="79"/>
      <c r="L243" s="79"/>
      <c r="M243" s="79"/>
      <c r="N243" s="79"/>
      <c r="O243" s="79"/>
    </row>
    <row r="244" spans="1:15" ht="14.25">
      <c r="A244" s="84"/>
      <c r="B244" s="144"/>
      <c r="C244" s="85"/>
      <c r="D244" s="77"/>
      <c r="E244" s="77"/>
      <c r="F244" s="86"/>
      <c r="G244" s="154"/>
      <c r="H244" s="87"/>
      <c r="I244" s="88"/>
      <c r="J244" s="88"/>
      <c r="K244" s="79"/>
      <c r="L244" s="79"/>
      <c r="M244" s="79"/>
      <c r="N244" s="79"/>
      <c r="O244" s="79"/>
    </row>
    <row r="245" spans="1:15" ht="14.25">
      <c r="A245" s="84"/>
      <c r="B245" s="144"/>
      <c r="C245" s="85"/>
      <c r="D245" s="77"/>
      <c r="E245" s="77"/>
      <c r="F245" s="86"/>
      <c r="G245" s="154"/>
      <c r="H245" s="87"/>
      <c r="I245" s="88"/>
      <c r="J245" s="88"/>
      <c r="K245" s="79"/>
      <c r="L245" s="79"/>
      <c r="M245" s="79"/>
      <c r="N245" s="79"/>
      <c r="O245" s="79"/>
    </row>
    <row r="246" spans="1:15" ht="14.25">
      <c r="A246" s="84"/>
      <c r="B246" s="144"/>
      <c r="C246" s="85"/>
      <c r="D246" s="77"/>
      <c r="E246" s="77"/>
      <c r="F246" s="86"/>
      <c r="G246" s="154"/>
      <c r="H246" s="87"/>
      <c r="I246" s="88"/>
      <c r="J246" s="88"/>
      <c r="K246" s="79"/>
      <c r="L246" s="79"/>
      <c r="M246" s="79"/>
      <c r="N246" s="79"/>
      <c r="O246" s="79"/>
    </row>
    <row r="247" spans="1:15" ht="14.25">
      <c r="A247" s="84"/>
      <c r="B247" s="144"/>
      <c r="C247" s="85"/>
      <c r="D247" s="77"/>
      <c r="E247" s="77"/>
      <c r="F247" s="86"/>
      <c r="G247" s="154"/>
      <c r="H247" s="87"/>
      <c r="I247" s="88"/>
      <c r="J247" s="88"/>
      <c r="K247" s="79"/>
      <c r="L247" s="79"/>
      <c r="M247" s="79"/>
      <c r="N247" s="79"/>
      <c r="O247" s="79"/>
    </row>
    <row r="248" spans="1:15" ht="14.25">
      <c r="A248" s="84"/>
      <c r="B248" s="144"/>
      <c r="C248" s="85"/>
      <c r="D248" s="77"/>
      <c r="E248" s="77"/>
      <c r="F248" s="86"/>
      <c r="G248" s="154"/>
      <c r="H248" s="87"/>
      <c r="I248" s="88"/>
      <c r="J248" s="88"/>
      <c r="K248" s="79"/>
      <c r="L248" s="79"/>
      <c r="M248" s="79"/>
      <c r="N248" s="79"/>
      <c r="O248" s="79"/>
    </row>
    <row r="249" spans="1:15" ht="14.25">
      <c r="A249" s="84"/>
      <c r="B249" s="144"/>
      <c r="C249" s="85"/>
      <c r="D249" s="77"/>
      <c r="E249" s="77"/>
      <c r="F249" s="86"/>
      <c r="G249" s="154"/>
      <c r="H249" s="87"/>
      <c r="I249" s="88"/>
      <c r="J249" s="88"/>
      <c r="K249" s="79"/>
      <c r="L249" s="79"/>
      <c r="M249" s="79"/>
      <c r="N249" s="79"/>
      <c r="O249" s="79"/>
    </row>
    <row r="250" spans="1:15" ht="14.25">
      <c r="A250" s="84"/>
      <c r="B250" s="144"/>
      <c r="C250" s="85"/>
      <c r="D250" s="77"/>
      <c r="E250" s="77"/>
      <c r="F250" s="86"/>
      <c r="G250" s="154"/>
      <c r="H250" s="87"/>
      <c r="I250" s="88"/>
      <c r="J250" s="88"/>
      <c r="K250" s="79"/>
      <c r="L250" s="79"/>
      <c r="M250" s="79"/>
      <c r="N250" s="79"/>
      <c r="O250" s="79"/>
    </row>
    <row r="251" spans="1:15" ht="14.25">
      <c r="A251" s="84"/>
      <c r="B251" s="144"/>
      <c r="C251" s="85"/>
      <c r="D251" s="77"/>
      <c r="E251" s="77"/>
      <c r="F251" s="86"/>
      <c r="G251" s="154"/>
      <c r="H251" s="87"/>
      <c r="I251" s="88"/>
      <c r="J251" s="88"/>
      <c r="K251" s="79"/>
      <c r="L251" s="79"/>
      <c r="M251" s="79"/>
      <c r="N251" s="79"/>
      <c r="O251" s="79"/>
    </row>
    <row r="252" spans="1:15" ht="14.25">
      <c r="A252" s="84"/>
      <c r="B252" s="144"/>
      <c r="C252" s="85"/>
      <c r="D252" s="77"/>
      <c r="E252" s="77"/>
      <c r="F252" s="86"/>
      <c r="G252" s="154"/>
      <c r="H252" s="87"/>
      <c r="I252" s="88"/>
      <c r="J252" s="88"/>
      <c r="K252" s="79"/>
      <c r="L252" s="79"/>
      <c r="M252" s="79"/>
      <c r="N252" s="79"/>
      <c r="O252" s="79"/>
    </row>
    <row r="253" spans="1:15" ht="14.25">
      <c r="A253" s="84"/>
      <c r="B253" s="144"/>
      <c r="C253" s="85"/>
      <c r="D253" s="77"/>
      <c r="E253" s="77"/>
      <c r="F253" s="86"/>
      <c r="G253" s="154"/>
      <c r="H253" s="87"/>
      <c r="I253" s="88"/>
      <c r="J253" s="88"/>
      <c r="K253" s="79"/>
      <c r="L253" s="79"/>
      <c r="M253" s="79"/>
      <c r="N253" s="79"/>
      <c r="O253" s="79"/>
    </row>
    <row r="254" spans="1:15" ht="14.25">
      <c r="A254" s="84"/>
      <c r="B254" s="144"/>
      <c r="C254" s="85"/>
      <c r="D254" s="77"/>
      <c r="E254" s="77"/>
      <c r="F254" s="86"/>
      <c r="G254" s="154"/>
      <c r="H254" s="87"/>
      <c r="I254" s="88"/>
      <c r="J254" s="88"/>
      <c r="K254" s="79"/>
      <c r="L254" s="79"/>
      <c r="M254" s="79"/>
      <c r="N254" s="79"/>
      <c r="O254" s="79"/>
    </row>
    <row r="255" spans="1:15" ht="14.25">
      <c r="A255" s="84"/>
      <c r="B255" s="144"/>
      <c r="C255" s="85"/>
      <c r="D255" s="77"/>
      <c r="E255" s="77"/>
      <c r="F255" s="86"/>
      <c r="G255" s="154"/>
      <c r="H255" s="87"/>
      <c r="I255" s="88"/>
      <c r="J255" s="88"/>
      <c r="K255" s="79"/>
      <c r="L255" s="79"/>
      <c r="M255" s="79"/>
      <c r="N255" s="79"/>
      <c r="O255" s="79"/>
    </row>
    <row r="256" spans="1:15" ht="14.25">
      <c r="A256" s="84"/>
      <c r="B256" s="144"/>
      <c r="C256" s="85"/>
      <c r="D256" s="77"/>
      <c r="E256" s="77"/>
      <c r="F256" s="86"/>
      <c r="G256" s="154"/>
      <c r="H256" s="87"/>
      <c r="I256" s="88"/>
      <c r="J256" s="88"/>
      <c r="K256" s="79"/>
      <c r="L256" s="79"/>
      <c r="M256" s="79"/>
      <c r="N256" s="79"/>
      <c r="O256" s="79"/>
    </row>
    <row r="257" spans="1:15" ht="14.25">
      <c r="A257" s="84"/>
      <c r="B257" s="144"/>
      <c r="C257" s="85"/>
      <c r="D257" s="77"/>
      <c r="E257" s="77"/>
      <c r="F257" s="86"/>
      <c r="G257" s="154"/>
      <c r="H257" s="87"/>
      <c r="I257" s="88"/>
      <c r="J257" s="88"/>
      <c r="K257" s="79"/>
      <c r="L257" s="79"/>
      <c r="M257" s="79"/>
      <c r="N257" s="79"/>
      <c r="O257" s="79"/>
    </row>
    <row r="258" spans="1:15" ht="14.25">
      <c r="A258" s="84"/>
      <c r="B258" s="144"/>
      <c r="C258" s="85"/>
      <c r="D258" s="77"/>
      <c r="E258" s="77"/>
      <c r="F258" s="86"/>
      <c r="G258" s="154"/>
      <c r="H258" s="87"/>
      <c r="I258" s="88"/>
      <c r="J258" s="88"/>
      <c r="K258" s="79"/>
      <c r="L258" s="79"/>
      <c r="M258" s="79"/>
      <c r="N258" s="79"/>
      <c r="O258" s="79"/>
    </row>
    <row r="259" spans="1:15" ht="14.25">
      <c r="A259" s="84"/>
      <c r="B259" s="144"/>
      <c r="C259" s="85"/>
      <c r="D259" s="77"/>
      <c r="E259" s="77"/>
      <c r="F259" s="86"/>
      <c r="G259" s="154"/>
      <c r="H259" s="87"/>
      <c r="I259" s="88"/>
      <c r="J259" s="88"/>
      <c r="K259" s="79"/>
      <c r="L259" s="79"/>
      <c r="M259" s="79"/>
      <c r="N259" s="79"/>
      <c r="O259" s="79"/>
    </row>
    <row r="260" spans="1:15" ht="14.25">
      <c r="A260" s="84"/>
      <c r="B260" s="144"/>
      <c r="C260" s="85"/>
      <c r="D260" s="77"/>
      <c r="E260" s="77"/>
      <c r="F260" s="86"/>
      <c r="G260" s="154"/>
      <c r="H260" s="87"/>
      <c r="I260" s="88"/>
      <c r="J260" s="88"/>
      <c r="K260" s="79"/>
      <c r="L260" s="79"/>
      <c r="M260" s="79"/>
      <c r="N260" s="79"/>
      <c r="O260" s="79"/>
    </row>
    <row r="261" spans="1:15" ht="14.25">
      <c r="A261" s="84"/>
      <c r="B261" s="144"/>
      <c r="C261" s="85"/>
      <c r="D261" s="77"/>
      <c r="E261" s="77"/>
      <c r="F261" s="86"/>
      <c r="G261" s="154"/>
      <c r="H261" s="87"/>
      <c r="I261" s="88"/>
      <c r="J261" s="88"/>
      <c r="K261" s="79"/>
      <c r="L261" s="79"/>
      <c r="M261" s="79"/>
      <c r="N261" s="79"/>
      <c r="O261" s="79"/>
    </row>
    <row r="262" spans="1:15" ht="14.25">
      <c r="A262" s="84"/>
      <c r="B262" s="144"/>
      <c r="C262" s="85"/>
      <c r="D262" s="77"/>
      <c r="E262" s="77"/>
      <c r="F262" s="86"/>
      <c r="G262" s="154"/>
      <c r="H262" s="87"/>
      <c r="I262" s="88"/>
      <c r="J262" s="88"/>
      <c r="K262" s="79"/>
      <c r="L262" s="79"/>
      <c r="M262" s="79"/>
      <c r="N262" s="79"/>
      <c r="O262" s="79"/>
    </row>
    <row r="263" spans="1:15" ht="14.25">
      <c r="A263" s="84"/>
      <c r="B263" s="144"/>
      <c r="C263" s="85"/>
      <c r="D263" s="77"/>
      <c r="E263" s="77"/>
      <c r="F263" s="86"/>
      <c r="G263" s="154"/>
      <c r="H263" s="87"/>
      <c r="I263" s="88"/>
      <c r="J263" s="88"/>
      <c r="K263" s="79"/>
      <c r="L263" s="79"/>
      <c r="M263" s="79"/>
      <c r="N263" s="79"/>
      <c r="O263" s="79"/>
    </row>
    <row r="264" spans="1:15" ht="14.25">
      <c r="A264" s="84"/>
      <c r="B264" s="144"/>
      <c r="C264" s="85"/>
      <c r="D264" s="77"/>
      <c r="E264" s="77"/>
      <c r="F264" s="86"/>
      <c r="G264" s="154"/>
      <c r="H264" s="87"/>
      <c r="I264" s="88"/>
      <c r="J264" s="88"/>
      <c r="K264" s="79"/>
      <c r="L264" s="79"/>
      <c r="M264" s="79"/>
      <c r="N264" s="79"/>
      <c r="O264" s="79"/>
    </row>
    <row r="265" spans="1:15" ht="14.25">
      <c r="A265" s="84"/>
      <c r="B265" s="144"/>
      <c r="C265" s="85"/>
      <c r="D265" s="77"/>
      <c r="E265" s="77"/>
      <c r="F265" s="86"/>
      <c r="G265" s="154"/>
      <c r="H265" s="87"/>
      <c r="I265" s="88"/>
      <c r="J265" s="88"/>
      <c r="K265" s="79"/>
      <c r="L265" s="79"/>
      <c r="M265" s="79"/>
      <c r="N265" s="79"/>
      <c r="O265" s="79"/>
    </row>
    <row r="266" spans="1:15" ht="14.25">
      <c r="A266" s="84"/>
      <c r="B266" s="144"/>
      <c r="C266" s="85"/>
      <c r="D266" s="77"/>
      <c r="E266" s="77"/>
      <c r="F266" s="86"/>
      <c r="G266" s="154"/>
      <c r="H266" s="87"/>
      <c r="I266" s="88"/>
      <c r="J266" s="88"/>
      <c r="K266" s="79"/>
      <c r="L266" s="79"/>
      <c r="M266" s="79"/>
      <c r="N266" s="79"/>
      <c r="O266" s="79"/>
    </row>
    <row r="267" spans="1:15" ht="14.25">
      <c r="A267" s="84"/>
      <c r="B267" s="144"/>
      <c r="C267" s="85"/>
      <c r="D267" s="77"/>
      <c r="E267" s="77"/>
      <c r="F267" s="86"/>
      <c r="G267" s="154"/>
      <c r="H267" s="87"/>
      <c r="I267" s="88"/>
      <c r="J267" s="88"/>
      <c r="K267" s="79"/>
      <c r="L267" s="79"/>
      <c r="M267" s="79"/>
      <c r="N267" s="79"/>
      <c r="O267" s="79"/>
    </row>
    <row r="268" spans="1:15" ht="14.25">
      <c r="A268" s="84"/>
      <c r="B268" s="144"/>
      <c r="C268" s="85"/>
      <c r="D268" s="77"/>
      <c r="E268" s="77"/>
      <c r="F268" s="86"/>
      <c r="G268" s="154"/>
      <c r="H268" s="87"/>
      <c r="I268" s="88"/>
      <c r="J268" s="88"/>
      <c r="K268" s="79"/>
      <c r="L268" s="79"/>
      <c r="M268" s="79"/>
      <c r="N268" s="79"/>
      <c r="O268" s="79"/>
    </row>
    <row r="269" spans="1:15" ht="14.25">
      <c r="A269" s="84"/>
      <c r="B269" s="144"/>
      <c r="C269" s="85"/>
      <c r="D269" s="77"/>
      <c r="E269" s="77"/>
      <c r="F269" s="86"/>
      <c r="G269" s="154"/>
      <c r="H269" s="87"/>
      <c r="I269" s="88"/>
      <c r="J269" s="88"/>
      <c r="K269" s="79"/>
      <c r="L269" s="79"/>
      <c r="M269" s="79"/>
      <c r="N269" s="79"/>
      <c r="O269" s="79"/>
    </row>
    <row r="270" spans="1:15" ht="14.25">
      <c r="A270" s="84"/>
      <c r="B270" s="144"/>
      <c r="C270" s="85"/>
      <c r="D270" s="77"/>
      <c r="E270" s="77"/>
      <c r="F270" s="86"/>
      <c r="G270" s="154"/>
      <c r="H270" s="87"/>
      <c r="I270" s="88"/>
      <c r="J270" s="88"/>
      <c r="K270" s="79"/>
      <c r="L270" s="79"/>
      <c r="M270" s="79"/>
      <c r="N270" s="79"/>
      <c r="O270" s="79"/>
    </row>
    <row r="271" spans="1:15" ht="14.25">
      <c r="A271" s="84"/>
      <c r="B271" s="144"/>
      <c r="C271" s="85"/>
      <c r="D271" s="77"/>
      <c r="E271" s="77"/>
      <c r="F271" s="86"/>
      <c r="G271" s="154"/>
      <c r="H271" s="87"/>
      <c r="I271" s="88"/>
      <c r="J271" s="88"/>
      <c r="K271" s="79"/>
      <c r="L271" s="79"/>
      <c r="M271" s="79"/>
      <c r="N271" s="79"/>
      <c r="O271" s="79"/>
    </row>
    <row r="272" spans="1:15" ht="14.25">
      <c r="A272" s="84"/>
      <c r="B272" s="144"/>
      <c r="C272" s="85"/>
      <c r="D272" s="77"/>
      <c r="E272" s="77"/>
      <c r="F272" s="86"/>
      <c r="G272" s="154"/>
      <c r="H272" s="87"/>
      <c r="I272" s="88"/>
      <c r="J272" s="88"/>
      <c r="K272" s="79"/>
      <c r="L272" s="79"/>
      <c r="M272" s="79"/>
      <c r="N272" s="79"/>
      <c r="O272" s="79"/>
    </row>
    <row r="273" spans="1:15" ht="14.25">
      <c r="A273" s="84"/>
      <c r="B273" s="144"/>
      <c r="C273" s="85"/>
      <c r="D273" s="77"/>
      <c r="E273" s="77"/>
      <c r="F273" s="86"/>
      <c r="G273" s="154"/>
      <c r="H273" s="87"/>
      <c r="I273" s="88"/>
      <c r="J273" s="88"/>
      <c r="K273" s="79"/>
      <c r="L273" s="79"/>
      <c r="M273" s="79"/>
      <c r="N273" s="79"/>
      <c r="O273" s="79"/>
    </row>
    <row r="274" spans="1:15" ht="14.25">
      <c r="A274" s="84"/>
      <c r="B274" s="144"/>
      <c r="C274" s="85"/>
      <c r="D274" s="77"/>
      <c r="E274" s="77"/>
      <c r="F274" s="86"/>
      <c r="G274" s="154"/>
      <c r="H274" s="87"/>
      <c r="I274" s="88"/>
      <c r="J274" s="88"/>
      <c r="K274" s="79"/>
      <c r="L274" s="79"/>
      <c r="M274" s="79"/>
      <c r="N274" s="79"/>
      <c r="O274" s="79"/>
    </row>
    <row r="275" spans="1:15" ht="14.25">
      <c r="A275" s="84"/>
      <c r="B275" s="144"/>
      <c r="C275" s="85"/>
      <c r="D275" s="77"/>
      <c r="E275" s="77"/>
      <c r="F275" s="86"/>
      <c r="G275" s="154"/>
      <c r="H275" s="87"/>
      <c r="I275" s="88"/>
      <c r="J275" s="88"/>
      <c r="K275" s="79"/>
      <c r="L275" s="79"/>
      <c r="M275" s="79"/>
      <c r="N275" s="79"/>
      <c r="O275" s="79"/>
    </row>
    <row r="276" spans="1:15" ht="14.25">
      <c r="A276" s="84"/>
      <c r="B276" s="144"/>
      <c r="C276" s="85"/>
      <c r="D276" s="77"/>
      <c r="E276" s="77"/>
      <c r="F276" s="86"/>
      <c r="G276" s="154"/>
      <c r="H276" s="87"/>
      <c r="I276" s="88"/>
      <c r="J276" s="88"/>
      <c r="K276" s="79"/>
      <c r="L276" s="79"/>
      <c r="M276" s="79"/>
      <c r="N276" s="79"/>
      <c r="O276" s="79"/>
    </row>
    <row r="277" spans="1:15" ht="14.25">
      <c r="A277" s="84"/>
      <c r="B277" s="144"/>
      <c r="C277" s="85"/>
      <c r="D277" s="77"/>
      <c r="E277" s="77"/>
      <c r="F277" s="86"/>
      <c r="G277" s="154"/>
      <c r="H277" s="87"/>
      <c r="I277" s="88"/>
      <c r="J277" s="88"/>
      <c r="K277" s="79"/>
      <c r="L277" s="79"/>
      <c r="M277" s="79"/>
      <c r="N277" s="79"/>
      <c r="O277" s="79"/>
    </row>
    <row r="278" spans="1:15" ht="14.25">
      <c r="A278" s="84"/>
      <c r="B278" s="144"/>
      <c r="C278" s="85"/>
      <c r="D278" s="77"/>
      <c r="E278" s="77"/>
      <c r="F278" s="86"/>
      <c r="G278" s="154"/>
      <c r="H278" s="87"/>
      <c r="I278" s="88"/>
      <c r="J278" s="88"/>
      <c r="K278" s="79"/>
      <c r="L278" s="79"/>
      <c r="M278" s="79"/>
      <c r="N278" s="79"/>
      <c r="O278" s="79"/>
    </row>
    <row r="279" spans="1:15" ht="14.25">
      <c r="A279" s="84"/>
      <c r="B279" s="144"/>
      <c r="C279" s="85"/>
      <c r="D279" s="77"/>
      <c r="E279" s="77"/>
      <c r="F279" s="86"/>
      <c r="G279" s="154"/>
      <c r="H279" s="87"/>
      <c r="I279" s="88"/>
      <c r="J279" s="88"/>
      <c r="K279" s="79"/>
      <c r="L279" s="79"/>
      <c r="M279" s="79"/>
      <c r="N279" s="79"/>
      <c r="O279" s="79"/>
    </row>
    <row r="280" spans="1:15" ht="14.25">
      <c r="A280" s="84"/>
      <c r="B280" s="144"/>
      <c r="C280" s="85"/>
      <c r="D280" s="77"/>
      <c r="E280" s="77"/>
      <c r="F280" s="86"/>
      <c r="G280" s="154"/>
      <c r="H280" s="87"/>
      <c r="I280" s="88"/>
      <c r="J280" s="88"/>
      <c r="K280" s="79"/>
      <c r="L280" s="79"/>
      <c r="M280" s="79"/>
      <c r="N280" s="79"/>
      <c r="O280" s="79"/>
    </row>
    <row r="281" spans="1:15" ht="14.25">
      <c r="A281" s="84"/>
      <c r="B281" s="144"/>
      <c r="C281" s="85"/>
      <c r="D281" s="77"/>
      <c r="E281" s="77"/>
      <c r="F281" s="86"/>
      <c r="G281" s="154"/>
      <c r="H281" s="87"/>
      <c r="I281" s="88"/>
      <c r="J281" s="88"/>
      <c r="K281" s="79"/>
      <c r="L281" s="79"/>
      <c r="M281" s="79"/>
      <c r="N281" s="79"/>
      <c r="O281" s="79"/>
    </row>
    <row r="282" spans="1:15" ht="14.25">
      <c r="A282" s="84"/>
      <c r="B282" s="144"/>
      <c r="C282" s="85"/>
      <c r="D282" s="77"/>
      <c r="E282" s="77"/>
      <c r="F282" s="86"/>
      <c r="G282" s="154"/>
      <c r="H282" s="87"/>
      <c r="I282" s="88"/>
      <c r="J282" s="88"/>
      <c r="K282" s="79"/>
      <c r="L282" s="79"/>
      <c r="M282" s="79"/>
      <c r="N282" s="79"/>
      <c r="O282" s="79"/>
    </row>
    <row r="283" spans="1:15" ht="14.25">
      <c r="A283" s="89"/>
      <c r="B283" s="145"/>
      <c r="C283" s="90"/>
      <c r="D283" s="91"/>
      <c r="E283" s="91"/>
      <c r="F283" s="92"/>
      <c r="G283" s="155"/>
      <c r="H283" s="93"/>
      <c r="I283" s="94"/>
      <c r="J283" s="94"/>
      <c r="K283" s="95"/>
      <c r="L283" s="95"/>
      <c r="M283" s="95"/>
      <c r="N283" s="95"/>
      <c r="O283" s="95"/>
    </row>
    <row r="284" spans="1:15" ht="14.25">
      <c r="A284" s="89"/>
      <c r="B284" s="145"/>
      <c r="C284" s="90"/>
      <c r="D284" s="91"/>
      <c r="E284" s="91"/>
      <c r="F284" s="92"/>
      <c r="G284" s="155"/>
      <c r="H284" s="93"/>
      <c r="I284" s="94"/>
      <c r="J284" s="94"/>
      <c r="K284" s="95"/>
      <c r="L284" s="95"/>
      <c r="M284" s="95"/>
      <c r="N284" s="95"/>
      <c r="O284" s="95"/>
    </row>
    <row r="285" spans="1:15" ht="14.25">
      <c r="A285" s="89"/>
      <c r="B285" s="145"/>
      <c r="C285" s="90"/>
      <c r="D285" s="91"/>
      <c r="E285" s="91"/>
      <c r="F285" s="92"/>
      <c r="G285" s="155"/>
      <c r="H285" s="93"/>
      <c r="I285" s="94"/>
      <c r="J285" s="94"/>
      <c r="K285" s="95"/>
      <c r="L285" s="95"/>
      <c r="M285" s="95"/>
      <c r="N285" s="95"/>
      <c r="O285" s="95"/>
    </row>
    <row r="286" spans="1:15" ht="14.25">
      <c r="A286" s="89"/>
      <c r="B286" s="145"/>
      <c r="C286" s="90"/>
      <c r="D286" s="91"/>
      <c r="E286" s="91"/>
      <c r="F286" s="92"/>
      <c r="G286" s="155"/>
      <c r="H286" s="93"/>
      <c r="I286" s="94"/>
      <c r="J286" s="94"/>
      <c r="K286" s="95"/>
      <c r="L286" s="95"/>
      <c r="M286" s="95"/>
      <c r="N286" s="95"/>
      <c r="O286" s="95"/>
    </row>
    <row r="287" spans="1:15" ht="14.25">
      <c r="A287" s="89"/>
      <c r="B287" s="145"/>
      <c r="C287" s="90"/>
      <c r="D287" s="91"/>
      <c r="E287" s="91"/>
      <c r="F287" s="92"/>
      <c r="G287" s="155"/>
      <c r="H287" s="93"/>
      <c r="I287" s="94"/>
      <c r="J287" s="94"/>
      <c r="K287" s="95"/>
      <c r="L287" s="95"/>
      <c r="M287" s="95"/>
      <c r="N287" s="95"/>
      <c r="O287" s="95"/>
    </row>
    <row r="288" spans="1:15" ht="14.25">
      <c r="A288" s="89"/>
      <c r="B288" s="145"/>
      <c r="C288" s="90"/>
      <c r="D288" s="91"/>
      <c r="E288" s="91"/>
      <c r="F288" s="92"/>
      <c r="G288" s="155"/>
      <c r="H288" s="93"/>
      <c r="I288" s="94"/>
      <c r="J288" s="94"/>
      <c r="K288" s="95"/>
      <c r="L288" s="95"/>
      <c r="M288" s="95"/>
      <c r="N288" s="95"/>
      <c r="O288" s="95"/>
    </row>
    <row r="289" spans="1:15" ht="14.25">
      <c r="A289" s="89"/>
      <c r="B289" s="145"/>
      <c r="C289" s="90"/>
      <c r="D289" s="91"/>
      <c r="E289" s="91"/>
      <c r="F289" s="92"/>
      <c r="G289" s="155"/>
      <c r="H289" s="93"/>
      <c r="I289" s="94"/>
      <c r="J289" s="94"/>
      <c r="K289" s="95"/>
      <c r="L289" s="95"/>
      <c r="M289" s="95"/>
      <c r="N289" s="95"/>
      <c r="O289" s="95"/>
    </row>
  </sheetData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1">
      <selection activeCell="G51" sqref="G51"/>
    </sheetView>
  </sheetViews>
  <sheetFormatPr defaultColWidth="9.140625" defaultRowHeight="12.75"/>
  <cols>
    <col min="1" max="1" width="3.421875" style="0" customWidth="1"/>
    <col min="2" max="2" width="12.00390625" style="37" customWidth="1"/>
    <col min="4" max="4" width="11.421875" style="0" bestFit="1" customWidth="1"/>
    <col min="5" max="5" width="9.140625" style="129" customWidth="1"/>
    <col min="6" max="6" width="9.28125" style="0" bestFit="1" customWidth="1"/>
    <col min="9" max="9" width="6.00390625" style="0" customWidth="1"/>
    <col min="10" max="10" width="11.8515625" style="0" bestFit="1" customWidth="1"/>
    <col min="12" max="12" width="12.7109375" style="0" bestFit="1" customWidth="1"/>
  </cols>
  <sheetData>
    <row r="1" spans="1:14" ht="15.75">
      <c r="A1" s="1"/>
      <c r="B1" s="1"/>
      <c r="C1" s="1"/>
      <c r="D1" s="1"/>
      <c r="E1" s="1"/>
      <c r="F1" s="6"/>
      <c r="G1" s="1"/>
      <c r="H1" s="1"/>
      <c r="I1" s="1"/>
      <c r="J1" s="1"/>
      <c r="K1" s="1"/>
      <c r="L1" s="101" t="s">
        <v>22</v>
      </c>
      <c r="M1" s="27"/>
      <c r="N1" s="43" t="s">
        <v>67</v>
      </c>
    </row>
    <row r="2" spans="1:14" ht="16.5" thickBot="1">
      <c r="A2" s="1"/>
      <c r="B2" s="2"/>
      <c r="C2" s="2"/>
      <c r="D2" s="1"/>
      <c r="E2" s="6"/>
      <c r="F2" s="6"/>
      <c r="G2" s="1"/>
      <c r="H2" s="1"/>
      <c r="I2" s="1"/>
      <c r="J2" s="1"/>
      <c r="K2" s="1"/>
      <c r="L2" s="51">
        <v>39404</v>
      </c>
      <c r="M2" s="28"/>
      <c r="N2" s="52" t="s">
        <v>49</v>
      </c>
    </row>
    <row r="3" spans="1:14" ht="15">
      <c r="A3" s="1"/>
      <c r="B3" s="1"/>
      <c r="C3" s="1"/>
      <c r="D3" s="1"/>
      <c r="E3" s="1"/>
      <c r="F3" s="6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6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6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6"/>
      <c r="G7" s="1"/>
      <c r="H7" s="1"/>
      <c r="I7" s="1"/>
      <c r="J7" s="1"/>
      <c r="K7" s="1"/>
      <c r="L7" s="1"/>
      <c r="M7" s="1"/>
      <c r="N7" s="1"/>
    </row>
    <row r="8" spans="1:14" ht="15">
      <c r="A8" s="13">
        <v>1</v>
      </c>
      <c r="B8" s="33"/>
      <c r="C8" s="29"/>
      <c r="D8" s="29"/>
      <c r="E8" s="1"/>
      <c r="F8" s="6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6"/>
      <c r="C9" s="1"/>
      <c r="D9" s="30"/>
      <c r="E9" s="29" t="s">
        <v>167</v>
      </c>
      <c r="F9" s="33" t="s">
        <v>168</v>
      </c>
      <c r="G9" s="29" t="s">
        <v>99</v>
      </c>
      <c r="H9" s="1"/>
      <c r="I9" s="1"/>
      <c r="J9" s="1"/>
      <c r="K9" s="1"/>
      <c r="L9" s="1"/>
      <c r="M9" s="1"/>
      <c r="N9" s="1"/>
    </row>
    <row r="10" spans="1:14" ht="15">
      <c r="A10" s="13">
        <v>2</v>
      </c>
      <c r="B10" s="33"/>
      <c r="C10" s="29"/>
      <c r="D10" s="31"/>
      <c r="E10" s="1"/>
      <c r="F10" s="6"/>
      <c r="G10" s="30"/>
      <c r="H10" s="1"/>
      <c r="I10" s="1"/>
      <c r="J10" s="1"/>
      <c r="K10" s="1"/>
      <c r="L10" s="1"/>
      <c r="M10" s="1"/>
      <c r="N10" s="1"/>
    </row>
    <row r="11" spans="1:14" ht="15">
      <c r="A11" s="1"/>
      <c r="B11" s="6"/>
      <c r="C11" s="1"/>
      <c r="D11" s="1"/>
      <c r="E11" s="1"/>
      <c r="F11" s="6"/>
      <c r="G11" s="30"/>
      <c r="H11" s="29"/>
      <c r="I11" s="29" t="s">
        <v>167</v>
      </c>
      <c r="J11" s="29"/>
      <c r="K11" s="1"/>
      <c r="L11" s="1"/>
      <c r="M11" s="1"/>
      <c r="N11" s="1"/>
    </row>
    <row r="12" spans="1:14" ht="15">
      <c r="A12" s="13">
        <v>3</v>
      </c>
      <c r="B12" s="33"/>
      <c r="C12" s="29"/>
      <c r="D12" s="29"/>
      <c r="E12" s="1"/>
      <c r="F12" s="6"/>
      <c r="G12" s="30"/>
      <c r="H12" s="1"/>
      <c r="I12" s="1" t="s">
        <v>312</v>
      </c>
      <c r="J12" s="30"/>
      <c r="K12" s="1"/>
      <c r="L12" s="1"/>
      <c r="M12" s="1"/>
      <c r="N12" s="1"/>
    </row>
    <row r="13" spans="1:14" ht="15">
      <c r="A13" s="1"/>
      <c r="B13" s="6"/>
      <c r="C13" s="1"/>
      <c r="D13" s="30"/>
      <c r="E13" s="29" t="s">
        <v>181</v>
      </c>
      <c r="F13" s="33" t="s">
        <v>182</v>
      </c>
      <c r="G13" s="31" t="s">
        <v>18</v>
      </c>
      <c r="H13" s="1"/>
      <c r="I13" s="1"/>
      <c r="J13" s="30"/>
      <c r="K13" s="1"/>
      <c r="L13" s="1"/>
      <c r="M13" s="1"/>
      <c r="N13" s="1"/>
    </row>
    <row r="14" spans="1:14" ht="15">
      <c r="A14" s="13">
        <v>4</v>
      </c>
      <c r="B14" s="33"/>
      <c r="C14" s="29"/>
      <c r="D14" s="31"/>
      <c r="E14" s="1"/>
      <c r="F14" s="22"/>
      <c r="G14" s="1"/>
      <c r="H14" s="1"/>
      <c r="I14" s="1"/>
      <c r="J14" s="30"/>
      <c r="K14" s="1"/>
      <c r="L14" s="1"/>
      <c r="M14" s="1"/>
      <c r="N14" s="1"/>
    </row>
    <row r="15" spans="1:14" ht="15">
      <c r="A15" s="1"/>
      <c r="B15" s="6"/>
      <c r="C15" s="1"/>
      <c r="D15" s="1"/>
      <c r="E15" s="1"/>
      <c r="F15" s="6"/>
      <c r="G15" s="1"/>
      <c r="H15" s="1"/>
      <c r="I15" s="1"/>
      <c r="J15" s="30"/>
      <c r="K15" s="29" t="s">
        <v>167</v>
      </c>
      <c r="L15" s="32"/>
      <c r="M15" s="1"/>
      <c r="N15" s="1"/>
    </row>
    <row r="16" spans="1:14" ht="15">
      <c r="A16" s="13">
        <v>5</v>
      </c>
      <c r="B16" s="33"/>
      <c r="C16" s="29"/>
      <c r="D16" s="29"/>
      <c r="E16" s="1"/>
      <c r="F16" s="6"/>
      <c r="G16" s="1"/>
      <c r="H16" s="1"/>
      <c r="I16" s="1"/>
      <c r="J16" s="30"/>
      <c r="K16" s="1" t="s">
        <v>323</v>
      </c>
      <c r="L16" s="1"/>
      <c r="M16" s="1"/>
      <c r="N16" s="1"/>
    </row>
    <row r="17" spans="1:14" ht="15">
      <c r="A17" s="1"/>
      <c r="B17" s="6"/>
      <c r="C17" s="1"/>
      <c r="D17" s="30"/>
      <c r="E17" s="29" t="s">
        <v>245</v>
      </c>
      <c r="F17" s="33" t="s">
        <v>249</v>
      </c>
      <c r="G17" s="29" t="s">
        <v>18</v>
      </c>
      <c r="H17" s="1"/>
      <c r="I17" s="1"/>
      <c r="J17" s="30"/>
      <c r="K17" s="1"/>
      <c r="L17" s="1"/>
      <c r="M17" s="1"/>
      <c r="N17" s="1"/>
    </row>
    <row r="18" spans="1:14" ht="15">
      <c r="A18" s="13">
        <v>6</v>
      </c>
      <c r="B18" s="33"/>
      <c r="C18" s="29"/>
      <c r="D18" s="31"/>
      <c r="E18" s="1"/>
      <c r="F18" s="6"/>
      <c r="G18" s="30"/>
      <c r="H18" s="1"/>
      <c r="I18" s="1"/>
      <c r="J18" s="30"/>
      <c r="K18" s="1"/>
      <c r="L18" s="1"/>
      <c r="M18" s="1"/>
      <c r="N18" s="1"/>
    </row>
    <row r="19" spans="1:14" ht="15">
      <c r="A19" s="1"/>
      <c r="B19" s="6"/>
      <c r="C19" s="1"/>
      <c r="D19" s="1"/>
      <c r="E19" s="1"/>
      <c r="F19" s="6"/>
      <c r="G19" s="30"/>
      <c r="H19" s="29"/>
      <c r="I19" s="29" t="s">
        <v>133</v>
      </c>
      <c r="J19" s="31"/>
      <c r="K19" s="1"/>
      <c r="L19" s="1"/>
      <c r="M19" s="1"/>
      <c r="N19" s="1"/>
    </row>
    <row r="20" spans="1:14" ht="15">
      <c r="A20" s="13">
        <v>7</v>
      </c>
      <c r="B20" s="33"/>
      <c r="C20" s="29"/>
      <c r="D20" s="29"/>
      <c r="E20" s="1"/>
      <c r="F20" s="6"/>
      <c r="G20" s="30"/>
      <c r="H20" s="1"/>
      <c r="I20" s="21" t="s">
        <v>315</v>
      </c>
      <c r="J20" s="1"/>
      <c r="K20" s="1"/>
      <c r="L20" s="1"/>
      <c r="M20" s="1"/>
      <c r="N20" s="1"/>
    </row>
    <row r="21" spans="1:14" ht="15">
      <c r="A21" s="1"/>
      <c r="B21" s="6"/>
      <c r="C21" s="1"/>
      <c r="D21" s="30"/>
      <c r="E21" s="29" t="s">
        <v>133</v>
      </c>
      <c r="F21" s="157" t="s">
        <v>242</v>
      </c>
      <c r="G21" s="31" t="s">
        <v>18</v>
      </c>
      <c r="H21" s="1"/>
      <c r="I21" s="1"/>
      <c r="J21" s="1"/>
      <c r="K21" s="1"/>
      <c r="L21" s="1"/>
      <c r="M21" s="1"/>
      <c r="N21" s="1"/>
    </row>
    <row r="22" spans="1:14" ht="15">
      <c r="A22" s="13">
        <v>8</v>
      </c>
      <c r="B22" s="33"/>
      <c r="C22" s="29"/>
      <c r="D22" s="31"/>
      <c r="E22" s="1"/>
      <c r="F22" s="6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6"/>
      <c r="C23" s="1"/>
      <c r="D23" s="1"/>
      <c r="E23" s="1"/>
      <c r="F23" s="6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6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6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6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6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6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6"/>
      <c r="G29" s="1"/>
      <c r="H29" s="1"/>
      <c r="I29" s="1"/>
      <c r="J29" s="1"/>
      <c r="K29" s="1"/>
      <c r="L29" s="1"/>
      <c r="M29" s="1"/>
      <c r="N29" s="1"/>
    </row>
    <row r="30" spans="1:14" ht="15.75" thickBot="1">
      <c r="A30" s="1"/>
      <c r="B30" s="1"/>
      <c r="C30" s="1"/>
      <c r="D30" s="1"/>
      <c r="E30" s="1"/>
      <c r="F30" s="6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21"/>
      <c r="D31" s="1"/>
      <c r="E31" s="1"/>
      <c r="F31" s="1"/>
      <c r="G31" s="1"/>
      <c r="H31" s="1"/>
      <c r="I31" s="1"/>
      <c r="J31" s="1"/>
      <c r="K31" s="1"/>
      <c r="L31" s="101" t="s">
        <v>22</v>
      </c>
      <c r="M31" s="27"/>
      <c r="N31" s="43" t="s">
        <v>67</v>
      </c>
    </row>
    <row r="32" spans="1:14" ht="16.5" thickBot="1">
      <c r="A32" s="1"/>
      <c r="B32" s="2" t="s">
        <v>149</v>
      </c>
      <c r="C32" s="19" t="s">
        <v>64</v>
      </c>
      <c r="D32" s="1"/>
      <c r="E32" s="1"/>
      <c r="F32" s="1"/>
      <c r="G32" s="1"/>
      <c r="H32" s="1"/>
      <c r="I32" s="1"/>
      <c r="J32" s="1"/>
      <c r="K32" s="1"/>
      <c r="L32" s="51">
        <v>39404</v>
      </c>
      <c r="M32" s="28"/>
      <c r="N32" s="52" t="s">
        <v>49</v>
      </c>
    </row>
    <row r="33" spans="1:14" ht="15">
      <c r="A33" s="1"/>
      <c r="B33" s="1"/>
      <c r="C33" s="21"/>
      <c r="D33" s="1"/>
      <c r="E33" s="1"/>
      <c r="F33" s="1"/>
      <c r="G33" s="1"/>
      <c r="H33" s="1"/>
      <c r="I33" s="1"/>
      <c r="J33" s="1"/>
      <c r="K33" s="1"/>
      <c r="L33" s="1"/>
      <c r="M33" s="1"/>
      <c r="N33" s="21"/>
    </row>
    <row r="34" spans="1:14" ht="15">
      <c r="A34" s="1"/>
      <c r="B34" s="1"/>
      <c r="C34" s="21"/>
      <c r="D34" s="1"/>
      <c r="E34" s="1"/>
      <c r="F34" s="1"/>
      <c r="G34" s="1"/>
      <c r="H34" s="1"/>
      <c r="I34" s="1"/>
      <c r="J34" s="1"/>
      <c r="K34" s="1"/>
      <c r="L34" s="1"/>
      <c r="M34" s="1"/>
      <c r="N34" s="21"/>
    </row>
    <row r="35" spans="1:14" ht="16.5" thickBot="1">
      <c r="A35" s="5" t="s">
        <v>238</v>
      </c>
      <c r="B35" s="6"/>
      <c r="C35" s="22"/>
      <c r="D35" s="6"/>
      <c r="E35" s="6">
        <v>1</v>
      </c>
      <c r="F35" s="6">
        <v>2</v>
      </c>
      <c r="G35" s="6">
        <v>3</v>
      </c>
      <c r="H35" s="6">
        <v>4</v>
      </c>
      <c r="I35" s="158" t="s">
        <v>23</v>
      </c>
      <c r="J35" s="7" t="s">
        <v>24</v>
      </c>
      <c r="K35" s="7"/>
      <c r="L35" s="7"/>
      <c r="M35" s="6"/>
      <c r="N35" s="22"/>
    </row>
    <row r="36" spans="1:14" ht="15">
      <c r="A36" s="8">
        <v>1</v>
      </c>
      <c r="B36" s="9" t="s">
        <v>13</v>
      </c>
      <c r="C36" s="23" t="s">
        <v>122</v>
      </c>
      <c r="D36" s="10" t="s">
        <v>18</v>
      </c>
      <c r="E36" s="114"/>
      <c r="F36" s="115" t="s">
        <v>278</v>
      </c>
      <c r="G36" s="115" t="s">
        <v>278</v>
      </c>
      <c r="H36" s="116" t="s">
        <v>276</v>
      </c>
      <c r="I36" s="117" t="s">
        <v>30</v>
      </c>
      <c r="J36" s="116" t="s">
        <v>58</v>
      </c>
      <c r="K36" s="1"/>
      <c r="L36" s="1"/>
      <c r="M36" s="1"/>
      <c r="N36" s="21"/>
    </row>
    <row r="37" spans="1:14" ht="15">
      <c r="A37" s="11">
        <v>2</v>
      </c>
      <c r="B37" s="12" t="s">
        <v>167</v>
      </c>
      <c r="C37" s="24" t="s">
        <v>168</v>
      </c>
      <c r="D37" s="14" t="s">
        <v>99</v>
      </c>
      <c r="E37" s="118" t="s">
        <v>276</v>
      </c>
      <c r="F37" s="119"/>
      <c r="G37" s="113" t="s">
        <v>289</v>
      </c>
      <c r="H37" s="120" t="s">
        <v>276</v>
      </c>
      <c r="I37" s="118" t="s">
        <v>276</v>
      </c>
      <c r="J37" s="120" t="s">
        <v>47</v>
      </c>
      <c r="K37" s="1"/>
      <c r="L37" s="1"/>
      <c r="M37" s="1"/>
      <c r="N37" s="21"/>
    </row>
    <row r="38" spans="1:14" ht="15">
      <c r="A38" s="11">
        <v>3</v>
      </c>
      <c r="B38" s="12" t="s">
        <v>245</v>
      </c>
      <c r="C38" s="24" t="s">
        <v>249</v>
      </c>
      <c r="D38" s="14" t="s">
        <v>18</v>
      </c>
      <c r="E38" s="118" t="s">
        <v>276</v>
      </c>
      <c r="F38" s="113" t="s">
        <v>35</v>
      </c>
      <c r="G38" s="119"/>
      <c r="H38" s="120" t="s">
        <v>276</v>
      </c>
      <c r="I38" s="118" t="s">
        <v>415</v>
      </c>
      <c r="J38" s="120" t="s">
        <v>48</v>
      </c>
      <c r="K38" s="1"/>
      <c r="L38" s="1"/>
      <c r="M38" s="1"/>
      <c r="N38" s="21"/>
    </row>
    <row r="39" spans="1:14" ht="15.75" thickBot="1">
      <c r="A39" s="15">
        <v>4</v>
      </c>
      <c r="B39" s="16" t="s">
        <v>274</v>
      </c>
      <c r="C39" s="25" t="s">
        <v>275</v>
      </c>
      <c r="D39" s="18" t="s">
        <v>18</v>
      </c>
      <c r="E39" s="121" t="s">
        <v>278</v>
      </c>
      <c r="F39" s="122" t="s">
        <v>278</v>
      </c>
      <c r="G39" s="122" t="s">
        <v>278</v>
      </c>
      <c r="H39" s="123"/>
      <c r="I39" s="121" t="s">
        <v>278</v>
      </c>
      <c r="J39" s="124" t="s">
        <v>59</v>
      </c>
      <c r="K39" s="1"/>
      <c r="L39" s="1"/>
      <c r="M39" s="1"/>
      <c r="N39" s="21"/>
    </row>
    <row r="40" spans="1:14" ht="15">
      <c r="A40" s="20"/>
      <c r="B40" s="20"/>
      <c r="C40" s="26"/>
      <c r="D40" s="20"/>
      <c r="E40" s="126"/>
      <c r="F40" s="126"/>
      <c r="G40" s="126"/>
      <c r="H40" s="126"/>
      <c r="I40" s="126"/>
      <c r="J40" s="126"/>
      <c r="K40" s="1"/>
      <c r="L40" s="1"/>
      <c r="M40" s="1"/>
      <c r="N40" s="21"/>
    </row>
    <row r="41" spans="1:14" ht="15">
      <c r="A41" s="20"/>
      <c r="B41" s="20"/>
      <c r="C41" s="26"/>
      <c r="D41" s="20"/>
      <c r="E41" s="126"/>
      <c r="F41" s="126"/>
      <c r="G41" s="126"/>
      <c r="H41" s="126"/>
      <c r="I41" s="126"/>
      <c r="J41" s="126"/>
      <c r="K41" s="1"/>
      <c r="L41" s="1"/>
      <c r="M41" s="1"/>
      <c r="N41" s="21"/>
    </row>
    <row r="42" spans="1:14" ht="15">
      <c r="A42" s="20"/>
      <c r="B42" s="20"/>
      <c r="C42" s="26"/>
      <c r="D42" s="20"/>
      <c r="E42" s="126"/>
      <c r="F42" s="126"/>
      <c r="G42" s="126"/>
      <c r="H42" s="126"/>
      <c r="I42" s="126"/>
      <c r="J42" s="126"/>
      <c r="K42" s="1"/>
      <c r="L42" s="1"/>
      <c r="M42" s="1"/>
      <c r="N42" s="21"/>
    </row>
    <row r="43" spans="1:14" ht="15">
      <c r="A43" s="1"/>
      <c r="B43" s="1"/>
      <c r="C43" s="21"/>
      <c r="D43" s="1"/>
      <c r="E43" s="22"/>
      <c r="F43" s="22"/>
      <c r="G43" s="22"/>
      <c r="H43" s="22"/>
      <c r="I43" s="22"/>
      <c r="J43" s="22"/>
      <c r="K43" s="1" t="s">
        <v>151</v>
      </c>
      <c r="L43" s="1"/>
      <c r="M43" s="1"/>
      <c r="N43" s="21"/>
    </row>
    <row r="44" spans="1:14" ht="15">
      <c r="A44" s="1"/>
      <c r="B44" s="1"/>
      <c r="C44" s="21"/>
      <c r="D44" s="1"/>
      <c r="E44" s="22" t="s">
        <v>25</v>
      </c>
      <c r="F44" s="22" t="s">
        <v>26</v>
      </c>
      <c r="G44" s="22" t="s">
        <v>27</v>
      </c>
      <c r="H44" s="22" t="s">
        <v>28</v>
      </c>
      <c r="I44" s="22" t="s">
        <v>29</v>
      </c>
      <c r="J44" s="22"/>
      <c r="K44" s="1"/>
      <c r="L44" s="1"/>
      <c r="M44" s="1"/>
      <c r="N44" s="21"/>
    </row>
    <row r="45" spans="1:14" ht="15.75">
      <c r="A45" s="1"/>
      <c r="B45" s="1"/>
      <c r="C45" s="19" t="s">
        <v>31</v>
      </c>
      <c r="D45" s="1"/>
      <c r="E45" s="113" t="s">
        <v>300</v>
      </c>
      <c r="F45" s="113" t="s">
        <v>286</v>
      </c>
      <c r="G45" s="113" t="s">
        <v>297</v>
      </c>
      <c r="H45" s="113"/>
      <c r="I45" s="113"/>
      <c r="J45" s="22"/>
      <c r="K45" s="1">
        <v>4</v>
      </c>
      <c r="L45" s="1"/>
      <c r="M45" s="1"/>
      <c r="N45" s="21"/>
    </row>
    <row r="46" spans="1:14" ht="15.75">
      <c r="A46" s="1"/>
      <c r="B46" s="1"/>
      <c r="C46" s="19" t="s">
        <v>36</v>
      </c>
      <c r="D46" s="1"/>
      <c r="E46" s="113" t="s">
        <v>282</v>
      </c>
      <c r="F46" s="113" t="s">
        <v>305</v>
      </c>
      <c r="G46" s="113" t="s">
        <v>305</v>
      </c>
      <c r="H46" s="113"/>
      <c r="I46" s="113"/>
      <c r="J46" s="22"/>
      <c r="K46" s="1">
        <v>3</v>
      </c>
      <c r="L46" s="1"/>
      <c r="M46" s="1"/>
      <c r="N46" s="21"/>
    </row>
    <row r="47" spans="1:14" ht="15.75">
      <c r="A47" s="1"/>
      <c r="B47" s="1"/>
      <c r="C47" s="19" t="s">
        <v>32</v>
      </c>
      <c r="D47" s="1"/>
      <c r="E47" s="113" t="s">
        <v>285</v>
      </c>
      <c r="F47" s="113" t="s">
        <v>305</v>
      </c>
      <c r="G47" s="113" t="s">
        <v>293</v>
      </c>
      <c r="H47" s="113"/>
      <c r="I47" s="113"/>
      <c r="J47" s="22"/>
      <c r="K47" s="1">
        <v>2</v>
      </c>
      <c r="L47" s="1"/>
      <c r="M47" s="1"/>
      <c r="N47" s="21"/>
    </row>
    <row r="48" spans="1:14" ht="15.75">
      <c r="A48" s="1"/>
      <c r="B48" s="1"/>
      <c r="C48" s="19" t="s">
        <v>35</v>
      </c>
      <c r="D48" s="1"/>
      <c r="E48" s="113" t="s">
        <v>305</v>
      </c>
      <c r="F48" s="113" t="s">
        <v>301</v>
      </c>
      <c r="G48" s="113" t="s">
        <v>293</v>
      </c>
      <c r="H48" s="113" t="s">
        <v>301</v>
      </c>
      <c r="I48" s="113" t="s">
        <v>293</v>
      </c>
      <c r="J48" s="22"/>
      <c r="K48" s="1">
        <v>1</v>
      </c>
      <c r="L48" s="1"/>
      <c r="M48" s="1"/>
      <c r="N48" s="21"/>
    </row>
    <row r="49" spans="1:14" ht="15.75">
      <c r="A49" s="1"/>
      <c r="B49" s="1"/>
      <c r="C49" s="19" t="s">
        <v>30</v>
      </c>
      <c r="D49" s="1"/>
      <c r="E49" s="113" t="s">
        <v>299</v>
      </c>
      <c r="F49" s="113" t="s">
        <v>300</v>
      </c>
      <c r="G49" s="113" t="s">
        <v>300</v>
      </c>
      <c r="H49" s="113"/>
      <c r="I49" s="113"/>
      <c r="J49" s="22"/>
      <c r="K49" s="1">
        <v>4</v>
      </c>
      <c r="L49" s="1"/>
      <c r="M49" s="1"/>
      <c r="N49" s="21"/>
    </row>
    <row r="50" spans="1:14" ht="15.75">
      <c r="A50" s="1"/>
      <c r="B50" s="1"/>
      <c r="C50" s="19" t="s">
        <v>39</v>
      </c>
      <c r="D50" s="1"/>
      <c r="E50" s="113" t="s">
        <v>293</v>
      </c>
      <c r="F50" s="113" t="s">
        <v>296</v>
      </c>
      <c r="G50" s="113" t="s">
        <v>284</v>
      </c>
      <c r="H50" s="113"/>
      <c r="I50" s="113"/>
      <c r="J50" s="22"/>
      <c r="K50" s="1">
        <v>2</v>
      </c>
      <c r="L50" s="1"/>
      <c r="M50" s="1"/>
      <c r="N50" s="21"/>
    </row>
    <row r="51" spans="1:14" ht="15">
      <c r="A51" s="1"/>
      <c r="B51" s="1"/>
      <c r="C51" s="21"/>
      <c r="D51" s="1"/>
      <c r="E51" s="1"/>
      <c r="F51" s="1"/>
      <c r="G51" s="1"/>
      <c r="H51" s="1"/>
      <c r="I51" s="1"/>
      <c r="J51" s="1"/>
      <c r="K51" s="1"/>
      <c r="L51" s="1"/>
      <c r="M51" s="1"/>
      <c r="N51" s="21"/>
    </row>
    <row r="52" spans="1:14" ht="15">
      <c r="A52" s="1"/>
      <c r="B52" s="1"/>
      <c r="C52" s="21"/>
      <c r="D52" s="1"/>
      <c r="E52" s="1"/>
      <c r="F52" s="1"/>
      <c r="G52" s="1"/>
      <c r="H52" s="1"/>
      <c r="I52" s="1"/>
      <c r="J52" s="1"/>
      <c r="K52" s="1"/>
      <c r="L52" s="1"/>
      <c r="M52" s="1"/>
      <c r="N52" s="21"/>
    </row>
    <row r="53" spans="1:14" ht="15">
      <c r="A53" s="1"/>
      <c r="B53" s="1"/>
      <c r="C53" s="21"/>
      <c r="D53" s="1"/>
      <c r="E53" s="1"/>
      <c r="F53" s="1"/>
      <c r="G53" s="1"/>
      <c r="H53" s="1"/>
      <c r="I53" s="1"/>
      <c r="J53" s="1"/>
      <c r="K53" s="1"/>
      <c r="L53" s="1"/>
      <c r="M53" s="1"/>
      <c r="N53" s="21"/>
    </row>
    <row r="54" spans="1:14" ht="15">
      <c r="A54" s="1"/>
      <c r="B54" s="1"/>
      <c r="C54" s="21"/>
      <c r="D54" s="1"/>
      <c r="E54" s="1"/>
      <c r="F54" s="1"/>
      <c r="G54" s="1"/>
      <c r="H54" s="1"/>
      <c r="I54" s="1"/>
      <c r="J54" s="1"/>
      <c r="K54" s="1"/>
      <c r="L54" s="1"/>
      <c r="M54" s="1"/>
      <c r="N54" s="21"/>
    </row>
    <row r="55" spans="1:14" ht="15">
      <c r="A55" s="1"/>
      <c r="B55" s="1"/>
      <c r="C55" s="21"/>
      <c r="D55" s="1"/>
      <c r="E55" s="1"/>
      <c r="F55" s="1"/>
      <c r="G55" s="1"/>
      <c r="H55" s="1"/>
      <c r="I55" s="1"/>
      <c r="J55" s="1"/>
      <c r="K55" s="1"/>
      <c r="L55" s="1"/>
      <c r="M55" s="1"/>
      <c r="N55" s="21"/>
    </row>
    <row r="56" spans="1:14" ht="15">
      <c r="A56" s="1"/>
      <c r="B56" s="1"/>
      <c r="C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21"/>
    </row>
    <row r="57" spans="1:14" ht="15.75" thickBot="1">
      <c r="A57" s="1"/>
      <c r="B57" s="1"/>
      <c r="C57" s="21"/>
      <c r="D57" s="1"/>
      <c r="E57" s="1"/>
      <c r="F57" s="1"/>
      <c r="G57" s="1"/>
      <c r="H57" s="1"/>
      <c r="I57" s="1"/>
      <c r="J57" s="1"/>
      <c r="K57" s="3"/>
      <c r="L57" s="3"/>
      <c r="M57" s="3"/>
      <c r="N57" s="21"/>
    </row>
    <row r="58" spans="1:14" ht="15.75">
      <c r="A58" s="1"/>
      <c r="B58" s="1"/>
      <c r="C58" s="21"/>
      <c r="D58" s="1"/>
      <c r="E58" s="1"/>
      <c r="F58" s="1"/>
      <c r="G58" s="1"/>
      <c r="H58" s="1"/>
      <c r="I58" s="1"/>
      <c r="J58" s="1"/>
      <c r="K58" s="2" t="s">
        <v>45</v>
      </c>
      <c r="L58" s="1"/>
      <c r="M58" s="1"/>
      <c r="N58" s="21"/>
    </row>
    <row r="59" spans="1:14" ht="15">
      <c r="A59" s="1"/>
      <c r="B59" s="1"/>
      <c r="C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21"/>
    </row>
    <row r="60" spans="1:14" ht="15.75" thickBot="1">
      <c r="A60" s="1"/>
      <c r="B60" s="1"/>
      <c r="C60" s="21"/>
      <c r="D60" s="1"/>
      <c r="E60" s="1"/>
      <c r="F60" s="1"/>
      <c r="G60" s="1"/>
      <c r="H60" s="1"/>
      <c r="I60" s="1"/>
      <c r="J60" s="1"/>
      <c r="K60" s="1"/>
      <c r="L60" s="1"/>
      <c r="M60" s="1"/>
      <c r="N60" s="21"/>
    </row>
    <row r="61" spans="1:14" ht="15.75">
      <c r="A61" s="1"/>
      <c r="B61" s="1"/>
      <c r="C61" s="21"/>
      <c r="D61" s="1"/>
      <c r="E61" s="1"/>
      <c r="F61" s="1"/>
      <c r="G61" s="1"/>
      <c r="H61" s="1"/>
      <c r="I61" s="1"/>
      <c r="J61" s="1"/>
      <c r="K61" s="1"/>
      <c r="L61" s="101" t="s">
        <v>22</v>
      </c>
      <c r="M61" s="27"/>
      <c r="N61" s="43" t="s">
        <v>67</v>
      </c>
    </row>
    <row r="62" spans="1:14" ht="16.5" thickBot="1">
      <c r="A62" s="1"/>
      <c r="B62" s="2" t="s">
        <v>149</v>
      </c>
      <c r="C62" s="19" t="s">
        <v>65</v>
      </c>
      <c r="D62" s="1"/>
      <c r="E62" s="1"/>
      <c r="F62" s="1"/>
      <c r="G62" s="1"/>
      <c r="H62" s="1"/>
      <c r="I62" s="1"/>
      <c r="J62" s="1"/>
      <c r="K62" s="1"/>
      <c r="L62" s="51">
        <v>39404</v>
      </c>
      <c r="M62" s="28"/>
      <c r="N62" s="52" t="s">
        <v>49</v>
      </c>
    </row>
    <row r="63" spans="1:14" ht="15">
      <c r="A63" s="1"/>
      <c r="B63" s="1"/>
      <c r="C63" s="21"/>
      <c r="D63" s="1"/>
      <c r="E63" s="1"/>
      <c r="F63" s="1"/>
      <c r="G63" s="1"/>
      <c r="H63" s="1"/>
      <c r="I63" s="1"/>
      <c r="J63" s="1"/>
      <c r="K63" s="1"/>
      <c r="L63" s="1"/>
      <c r="M63" s="1"/>
      <c r="N63" s="21"/>
    </row>
    <row r="64" spans="1:14" ht="15">
      <c r="A64" s="1"/>
      <c r="B64" s="1"/>
      <c r="C64" s="21"/>
      <c r="D64" s="1"/>
      <c r="E64" s="1"/>
      <c r="F64" s="1"/>
      <c r="G64" s="1"/>
      <c r="H64" s="1"/>
      <c r="I64" s="1"/>
      <c r="J64" s="1"/>
      <c r="K64" s="1"/>
      <c r="L64" s="1"/>
      <c r="M64" s="1"/>
      <c r="N64" s="21"/>
    </row>
    <row r="65" spans="1:14" ht="16.5" thickBot="1">
      <c r="A65" s="5" t="s">
        <v>239</v>
      </c>
      <c r="B65" s="6"/>
      <c r="C65" s="22"/>
      <c r="D65" s="6"/>
      <c r="E65" s="6">
        <v>1</v>
      </c>
      <c r="F65" s="6">
        <v>2</v>
      </c>
      <c r="G65" s="6">
        <v>3</v>
      </c>
      <c r="H65" s="6">
        <v>4</v>
      </c>
      <c r="I65" s="7" t="s">
        <v>23</v>
      </c>
      <c r="J65" s="7" t="s">
        <v>24</v>
      </c>
      <c r="K65" s="7"/>
      <c r="L65" s="7"/>
      <c r="M65" s="6"/>
      <c r="N65" s="22"/>
    </row>
    <row r="66" spans="1:14" ht="15">
      <c r="A66" s="8">
        <v>1</v>
      </c>
      <c r="B66" s="9" t="s">
        <v>194</v>
      </c>
      <c r="C66" s="23" t="s">
        <v>195</v>
      </c>
      <c r="D66" s="10" t="s">
        <v>18</v>
      </c>
      <c r="E66" s="114"/>
      <c r="F66" s="115" t="s">
        <v>278</v>
      </c>
      <c r="G66" s="115" t="s">
        <v>31</v>
      </c>
      <c r="H66" s="116"/>
      <c r="I66" s="117" t="s">
        <v>281</v>
      </c>
      <c r="J66" s="116" t="s">
        <v>58</v>
      </c>
      <c r="K66" s="1"/>
      <c r="L66" s="1"/>
      <c r="M66" s="1"/>
      <c r="N66" s="21"/>
    </row>
    <row r="67" spans="1:14" ht="15">
      <c r="A67" s="11">
        <v>2</v>
      </c>
      <c r="B67" s="12" t="s">
        <v>181</v>
      </c>
      <c r="C67" s="24" t="s">
        <v>182</v>
      </c>
      <c r="D67" s="14" t="s">
        <v>18</v>
      </c>
      <c r="E67" s="118" t="s">
        <v>276</v>
      </c>
      <c r="F67" s="119"/>
      <c r="G67" s="113" t="s">
        <v>31</v>
      </c>
      <c r="H67" s="120"/>
      <c r="I67" s="118" t="s">
        <v>279</v>
      </c>
      <c r="J67" s="120" t="s">
        <v>48</v>
      </c>
      <c r="K67" s="1"/>
      <c r="L67" s="1"/>
      <c r="M67" s="1"/>
      <c r="N67" s="21"/>
    </row>
    <row r="68" spans="1:14" ht="15">
      <c r="A68" s="11">
        <v>3</v>
      </c>
      <c r="B68" s="12" t="s">
        <v>133</v>
      </c>
      <c r="C68" s="24" t="s">
        <v>242</v>
      </c>
      <c r="D68" s="14" t="s">
        <v>18</v>
      </c>
      <c r="E68" s="118" t="s">
        <v>277</v>
      </c>
      <c r="F68" s="113" t="s">
        <v>277</v>
      </c>
      <c r="G68" s="119"/>
      <c r="H68" s="120"/>
      <c r="I68" s="118" t="s">
        <v>280</v>
      </c>
      <c r="J68" s="120" t="s">
        <v>47</v>
      </c>
      <c r="K68" s="1"/>
      <c r="L68" s="1"/>
      <c r="M68" s="1"/>
      <c r="N68" s="21"/>
    </row>
    <row r="69" spans="1:14" ht="15.75" thickBot="1">
      <c r="A69" s="15">
        <v>4</v>
      </c>
      <c r="B69" s="16"/>
      <c r="C69" s="25"/>
      <c r="D69" s="18"/>
      <c r="E69" s="121"/>
      <c r="F69" s="122"/>
      <c r="G69" s="122"/>
      <c r="H69" s="123"/>
      <c r="I69" s="121"/>
      <c r="J69" s="124"/>
      <c r="K69" s="1"/>
      <c r="L69" s="1"/>
      <c r="M69" s="1"/>
      <c r="N69" s="21"/>
    </row>
    <row r="70" spans="1:14" ht="15">
      <c r="A70" s="20"/>
      <c r="B70" s="20"/>
      <c r="C70" s="26"/>
      <c r="D70" s="20"/>
      <c r="E70" s="126"/>
      <c r="F70" s="126"/>
      <c r="G70" s="126"/>
      <c r="H70" s="126"/>
      <c r="I70" s="126"/>
      <c r="J70" s="126"/>
      <c r="K70" s="1"/>
      <c r="L70" s="1"/>
      <c r="M70" s="1"/>
      <c r="N70" s="21"/>
    </row>
    <row r="71" spans="1:14" ht="15">
      <c r="A71" s="20"/>
      <c r="B71" s="20"/>
      <c r="C71" s="26"/>
      <c r="D71" s="20"/>
      <c r="E71" s="126"/>
      <c r="F71" s="126"/>
      <c r="G71" s="126"/>
      <c r="H71" s="126"/>
      <c r="I71" s="126"/>
      <c r="J71" s="126"/>
      <c r="K71" s="1"/>
      <c r="L71" s="1"/>
      <c r="M71" s="1"/>
      <c r="N71" s="21"/>
    </row>
    <row r="72" spans="1:14" ht="15">
      <c r="A72" s="20"/>
      <c r="B72" s="20"/>
      <c r="C72" s="26"/>
      <c r="D72" s="20"/>
      <c r="E72" s="126"/>
      <c r="F72" s="126"/>
      <c r="G72" s="126"/>
      <c r="H72" s="126"/>
      <c r="I72" s="126"/>
      <c r="J72" s="126"/>
      <c r="K72" s="1"/>
      <c r="L72" s="1"/>
      <c r="M72" s="1"/>
      <c r="N72" s="21"/>
    </row>
    <row r="73" spans="1:14" ht="15">
      <c r="A73" s="1"/>
      <c r="B73" s="1"/>
      <c r="C73" s="21"/>
      <c r="D73" s="1"/>
      <c r="E73" s="22"/>
      <c r="F73" s="22"/>
      <c r="G73" s="22"/>
      <c r="H73" s="22"/>
      <c r="I73" s="22"/>
      <c r="J73" s="22"/>
      <c r="K73" s="1" t="s">
        <v>151</v>
      </c>
      <c r="L73" s="1"/>
      <c r="M73" s="1"/>
      <c r="N73" s="21"/>
    </row>
    <row r="74" spans="1:14" ht="15">
      <c r="A74" s="1"/>
      <c r="B74" s="1"/>
      <c r="C74" s="21"/>
      <c r="D74" s="1"/>
      <c r="E74" s="22" t="s">
        <v>25</v>
      </c>
      <c r="F74" s="22" t="s">
        <v>26</v>
      </c>
      <c r="G74" s="22" t="s">
        <v>27</v>
      </c>
      <c r="H74" s="22" t="s">
        <v>28</v>
      </c>
      <c r="I74" s="22" t="s">
        <v>29</v>
      </c>
      <c r="J74" s="22"/>
      <c r="K74" s="1"/>
      <c r="L74" s="1"/>
      <c r="M74" s="1"/>
      <c r="N74" s="21"/>
    </row>
    <row r="75" spans="1:14" ht="15.75">
      <c r="A75" s="1"/>
      <c r="B75" s="1"/>
      <c r="C75" s="19" t="s">
        <v>31</v>
      </c>
      <c r="D75" s="1"/>
      <c r="E75" s="113" t="s">
        <v>298</v>
      </c>
      <c r="F75" s="113" t="s">
        <v>287</v>
      </c>
      <c r="G75" s="113" t="s">
        <v>297</v>
      </c>
      <c r="H75" s="113" t="s">
        <v>299</v>
      </c>
      <c r="I75" s="113"/>
      <c r="J75" s="22"/>
      <c r="K75" s="1">
        <v>4</v>
      </c>
      <c r="L75" s="1"/>
      <c r="M75" s="1"/>
      <c r="N75" s="21"/>
    </row>
    <row r="76" spans="1:14" ht="15.75">
      <c r="A76" s="1"/>
      <c r="B76" s="1"/>
      <c r="C76" s="19" t="s">
        <v>36</v>
      </c>
      <c r="D76" s="1"/>
      <c r="E76" s="113"/>
      <c r="F76" s="113"/>
      <c r="G76" s="113"/>
      <c r="H76" s="113"/>
      <c r="I76" s="113"/>
      <c r="J76" s="22"/>
      <c r="K76" s="1">
        <v>3</v>
      </c>
      <c r="L76" s="1"/>
      <c r="M76" s="1"/>
      <c r="N76" s="21"/>
    </row>
    <row r="77" spans="1:14" ht="15.75">
      <c r="A77" s="1"/>
      <c r="B77" s="1"/>
      <c r="C77" s="19" t="s">
        <v>32</v>
      </c>
      <c r="D77" s="1"/>
      <c r="E77" s="113"/>
      <c r="F77" s="113"/>
      <c r="G77" s="113"/>
      <c r="H77" s="113"/>
      <c r="I77" s="113"/>
      <c r="J77" s="22"/>
      <c r="K77" s="1">
        <v>2</v>
      </c>
      <c r="L77" s="1"/>
      <c r="M77" s="1"/>
      <c r="N77" s="21"/>
    </row>
    <row r="78" spans="1:14" ht="15.75">
      <c r="A78" s="1"/>
      <c r="B78" s="1"/>
      <c r="C78" s="19" t="s">
        <v>35</v>
      </c>
      <c r="D78" s="1"/>
      <c r="E78" s="113" t="s">
        <v>291</v>
      </c>
      <c r="F78" s="113" t="s">
        <v>300</v>
      </c>
      <c r="G78" s="113" t="s">
        <v>285</v>
      </c>
      <c r="H78" s="113" t="s">
        <v>300</v>
      </c>
      <c r="I78" s="113"/>
      <c r="J78" s="22"/>
      <c r="K78" s="1">
        <v>1</v>
      </c>
      <c r="L78" s="1"/>
      <c r="M78" s="1"/>
      <c r="N78" s="21"/>
    </row>
    <row r="79" spans="1:14" ht="15.75">
      <c r="A79" s="1"/>
      <c r="B79" s="1"/>
      <c r="C79" s="19" t="s">
        <v>30</v>
      </c>
      <c r="D79" s="1"/>
      <c r="E79" s="113" t="s">
        <v>299</v>
      </c>
      <c r="F79" s="113" t="s">
        <v>299</v>
      </c>
      <c r="G79" s="113" t="s">
        <v>301</v>
      </c>
      <c r="H79" s="113"/>
      <c r="I79" s="113"/>
      <c r="J79" s="22"/>
      <c r="K79" s="1">
        <v>4</v>
      </c>
      <c r="L79" s="1"/>
      <c r="M79" s="1"/>
      <c r="N79" s="21"/>
    </row>
    <row r="80" spans="1:14" ht="15.75">
      <c r="A80" s="1"/>
      <c r="B80" s="1"/>
      <c r="C80" s="19" t="s">
        <v>39</v>
      </c>
      <c r="D80" s="1"/>
      <c r="E80" s="113"/>
      <c r="F80" s="113"/>
      <c r="G80" s="113"/>
      <c r="H80" s="113"/>
      <c r="I80" s="113"/>
      <c r="J80" s="22"/>
      <c r="K80" s="1">
        <v>2</v>
      </c>
      <c r="L80" s="1"/>
      <c r="M80" s="1"/>
      <c r="N80" s="21"/>
    </row>
    <row r="81" spans="1:14" ht="15">
      <c r="A81" s="1"/>
      <c r="B81" s="1"/>
      <c r="C81" s="21"/>
      <c r="D81" s="1"/>
      <c r="E81" s="1"/>
      <c r="F81" s="1"/>
      <c r="G81" s="1"/>
      <c r="H81" s="1"/>
      <c r="I81" s="1"/>
      <c r="J81" s="1"/>
      <c r="K81" s="1"/>
      <c r="L81" s="1"/>
      <c r="M81" s="1"/>
      <c r="N81" s="21"/>
    </row>
    <row r="82" spans="1:14" ht="15">
      <c r="A82" s="1"/>
      <c r="B82" s="1"/>
      <c r="C82" s="21"/>
      <c r="D82" s="1"/>
      <c r="E82" s="1"/>
      <c r="F82" s="1"/>
      <c r="G82" s="1"/>
      <c r="H82" s="1"/>
      <c r="I82" s="1"/>
      <c r="J82" s="1"/>
      <c r="K82" s="1"/>
      <c r="L82" s="1"/>
      <c r="M82" s="1"/>
      <c r="N82" s="21"/>
    </row>
    <row r="83" spans="1:14" ht="15">
      <c r="A83" s="1"/>
      <c r="B83" s="1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  <c r="N83" s="21"/>
    </row>
    <row r="84" spans="1:14" ht="15">
      <c r="A84" s="1"/>
      <c r="B84" s="1"/>
      <c r="C84" s="21"/>
      <c r="D84" s="1"/>
      <c r="E84" s="1"/>
      <c r="F84" s="1"/>
      <c r="G84" s="1"/>
      <c r="H84" s="1"/>
      <c r="I84" s="1"/>
      <c r="J84" s="1"/>
      <c r="K84" s="1"/>
      <c r="L84" s="1"/>
      <c r="M84" s="1"/>
      <c r="N84" s="21"/>
    </row>
    <row r="85" spans="1:14" ht="15">
      <c r="A85" s="1"/>
      <c r="B85" s="1"/>
      <c r="C85" s="21"/>
      <c r="D85" s="1"/>
      <c r="E85" s="1"/>
      <c r="F85" s="1"/>
      <c r="G85" s="1"/>
      <c r="H85" s="1"/>
      <c r="I85" s="1"/>
      <c r="J85" s="1"/>
      <c r="K85" s="1"/>
      <c r="L85" s="1"/>
      <c r="M85" s="1"/>
      <c r="N85" s="21"/>
    </row>
    <row r="86" spans="1:14" ht="15">
      <c r="A86" s="1"/>
      <c r="B86" s="1"/>
      <c r="C86" s="21"/>
      <c r="D86" s="1"/>
      <c r="E86" s="1"/>
      <c r="F86" s="1"/>
      <c r="G86" s="1"/>
      <c r="H86" s="1"/>
      <c r="I86" s="1"/>
      <c r="J86" s="1"/>
      <c r="K86" s="1"/>
      <c r="L86" s="1"/>
      <c r="M86" s="1"/>
      <c r="N86" s="21"/>
    </row>
    <row r="87" spans="1:14" ht="15.75" thickBot="1">
      <c r="A87" s="1"/>
      <c r="B87" s="1"/>
      <c r="C87" s="21"/>
      <c r="D87" s="1"/>
      <c r="E87" s="1"/>
      <c r="F87" s="1"/>
      <c r="G87" s="1"/>
      <c r="H87" s="1"/>
      <c r="I87" s="1"/>
      <c r="J87" s="1"/>
      <c r="K87" s="3"/>
      <c r="L87" s="3"/>
      <c r="M87" s="3"/>
      <c r="N87" s="21"/>
    </row>
    <row r="88" spans="1:14" ht="15.75">
      <c r="A88" s="1"/>
      <c r="B88" s="1"/>
      <c r="C88" s="21"/>
      <c r="D88" s="1"/>
      <c r="E88" s="1"/>
      <c r="F88" s="1"/>
      <c r="G88" s="1"/>
      <c r="H88" s="1"/>
      <c r="I88" s="1"/>
      <c r="J88" s="1"/>
      <c r="K88" s="2" t="s">
        <v>45</v>
      </c>
      <c r="L88" s="1"/>
      <c r="M88" s="1"/>
      <c r="N88" s="21"/>
    </row>
    <row r="89" spans="1:14" ht="15">
      <c r="A89" s="1"/>
      <c r="B89" s="1"/>
      <c r="C89" s="21"/>
      <c r="D89" s="1"/>
      <c r="E89" s="1"/>
      <c r="F89" s="1"/>
      <c r="G89" s="1"/>
      <c r="H89" s="1"/>
      <c r="I89" s="1"/>
      <c r="J89" s="1"/>
      <c r="K89" s="1"/>
      <c r="L89" s="1"/>
      <c r="M89" s="1"/>
      <c r="N89" s="21"/>
    </row>
    <row r="90" spans="1:14" ht="15">
      <c r="A90" s="1"/>
      <c r="B90" s="1"/>
      <c r="C90" s="21"/>
      <c r="D90" s="1"/>
      <c r="E90" s="1"/>
      <c r="F90" s="1"/>
      <c r="G90" s="1"/>
      <c r="H90" s="1"/>
      <c r="I90" s="1"/>
      <c r="J90" s="1"/>
      <c r="K90" s="1"/>
      <c r="L90" s="1"/>
      <c r="M90" s="1"/>
      <c r="N90" s="21"/>
    </row>
    <row r="96" ht="15">
      <c r="O96" s="1"/>
    </row>
    <row r="97" ht="15">
      <c r="O97" s="1"/>
    </row>
    <row r="98" ht="15">
      <c r="O98" s="1"/>
    </row>
    <row r="99" ht="15">
      <c r="O99" s="1"/>
    </row>
    <row r="100" ht="15">
      <c r="O100" s="1"/>
    </row>
    <row r="101" ht="15">
      <c r="O101" s="1"/>
    </row>
    <row r="102" ht="15">
      <c r="O102" s="1"/>
    </row>
    <row r="103" ht="15">
      <c r="O103" s="1"/>
    </row>
    <row r="104" ht="15">
      <c r="O104" s="1"/>
    </row>
    <row r="105" ht="15">
      <c r="O105" s="1"/>
    </row>
    <row r="106" ht="15">
      <c r="O106" s="1"/>
    </row>
    <row r="107" ht="15">
      <c r="O107" s="1"/>
    </row>
    <row r="108" ht="15">
      <c r="O108" s="1"/>
    </row>
    <row r="109" ht="15">
      <c r="O109" s="1"/>
    </row>
    <row r="110" ht="15">
      <c r="O110" s="1"/>
    </row>
    <row r="111" ht="15">
      <c r="O111" s="1"/>
    </row>
    <row r="112" ht="15">
      <c r="O112" s="1"/>
    </row>
    <row r="113" ht="15">
      <c r="O113" s="1"/>
    </row>
    <row r="114" ht="15">
      <c r="O114" s="1"/>
    </row>
    <row r="115" ht="15">
      <c r="O115" s="1"/>
    </row>
    <row r="116" ht="15">
      <c r="O116" s="1"/>
    </row>
    <row r="117" ht="15">
      <c r="O117" s="1"/>
    </row>
    <row r="118" ht="15">
      <c r="O118" s="1"/>
    </row>
    <row r="119" ht="15">
      <c r="O119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H20" sqref="H20"/>
    </sheetView>
  </sheetViews>
  <sheetFormatPr defaultColWidth="9.140625" defaultRowHeight="12.75"/>
  <cols>
    <col min="1" max="1" width="3.28125" style="1" customWidth="1"/>
    <col min="2" max="2" width="13.421875" style="34" customWidth="1"/>
    <col min="3" max="3" width="9.7109375" style="1" customWidth="1"/>
    <col min="4" max="4" width="10.8515625" style="1" customWidth="1"/>
    <col min="5" max="11" width="9.140625" style="1" customWidth="1"/>
    <col min="12" max="12" width="12.7109375" style="1" bestFit="1" customWidth="1"/>
    <col min="13" max="16384" width="9.140625" style="1" customWidth="1"/>
  </cols>
  <sheetData>
    <row r="1" spans="2:15" ht="15.75">
      <c r="B1" s="1"/>
      <c r="C1" s="21"/>
      <c r="L1" s="101" t="s">
        <v>22</v>
      </c>
      <c r="M1" s="27"/>
      <c r="N1" s="43" t="s">
        <v>4</v>
      </c>
      <c r="O1"/>
    </row>
    <row r="2" spans="2:15" ht="16.5" thickBot="1">
      <c r="B2" s="2" t="s">
        <v>150</v>
      </c>
      <c r="C2" s="19" t="s">
        <v>65</v>
      </c>
      <c r="L2" s="51">
        <v>39404</v>
      </c>
      <c r="M2" s="28"/>
      <c r="N2" s="181" t="s">
        <v>106</v>
      </c>
      <c r="O2"/>
    </row>
    <row r="3" spans="2:15" ht="15">
      <c r="B3" s="1"/>
      <c r="C3" s="21"/>
      <c r="O3"/>
    </row>
    <row r="4" spans="2:15" ht="15">
      <c r="B4" s="1"/>
      <c r="C4" s="21"/>
      <c r="O4"/>
    </row>
    <row r="5" spans="1:15" ht="16.5" thickBot="1">
      <c r="A5" s="5" t="s">
        <v>238</v>
      </c>
      <c r="B5" s="6"/>
      <c r="C5" s="22"/>
      <c r="D5" s="6"/>
      <c r="E5" s="6">
        <v>1</v>
      </c>
      <c r="F5" s="6">
        <v>2</v>
      </c>
      <c r="G5" s="6">
        <v>3</v>
      </c>
      <c r="H5" s="6">
        <v>4</v>
      </c>
      <c r="I5" s="7" t="s">
        <v>23</v>
      </c>
      <c r="J5" s="7" t="s">
        <v>24</v>
      </c>
      <c r="K5" s="7"/>
      <c r="L5" s="7"/>
      <c r="M5" s="6"/>
      <c r="N5" s="6"/>
      <c r="O5"/>
    </row>
    <row r="6" spans="1:15" ht="15">
      <c r="A6" s="8">
        <v>1</v>
      </c>
      <c r="B6" s="9" t="s">
        <v>194</v>
      </c>
      <c r="C6" s="23" t="s">
        <v>195</v>
      </c>
      <c r="D6" s="10" t="s">
        <v>18</v>
      </c>
      <c r="E6" s="114"/>
      <c r="F6" s="115" t="s">
        <v>31</v>
      </c>
      <c r="G6" s="115" t="s">
        <v>276</v>
      </c>
      <c r="H6" s="116"/>
      <c r="I6" s="117" t="s">
        <v>279</v>
      </c>
      <c r="J6" s="116" t="s">
        <v>48</v>
      </c>
      <c r="K6" s="22"/>
      <c r="O6"/>
    </row>
    <row r="7" spans="1:15" ht="15">
      <c r="A7" s="11">
        <v>2</v>
      </c>
      <c r="B7" s="12" t="s">
        <v>181</v>
      </c>
      <c r="C7" s="24" t="s">
        <v>182</v>
      </c>
      <c r="D7" s="14" t="s">
        <v>18</v>
      </c>
      <c r="E7" s="118" t="s">
        <v>277</v>
      </c>
      <c r="F7" s="119"/>
      <c r="G7" s="113" t="s">
        <v>276</v>
      </c>
      <c r="H7" s="120"/>
      <c r="I7" s="118" t="s">
        <v>280</v>
      </c>
      <c r="J7" s="120" t="s">
        <v>47</v>
      </c>
      <c r="K7" s="22"/>
      <c r="O7"/>
    </row>
    <row r="8" spans="1:15" ht="15">
      <c r="A8" s="11">
        <v>3</v>
      </c>
      <c r="B8" s="12" t="s">
        <v>129</v>
      </c>
      <c r="C8" s="24" t="s">
        <v>200</v>
      </c>
      <c r="D8" s="14" t="s">
        <v>18</v>
      </c>
      <c r="E8" s="118" t="s">
        <v>278</v>
      </c>
      <c r="F8" s="113" t="s">
        <v>278</v>
      </c>
      <c r="G8" s="119"/>
      <c r="H8" s="120"/>
      <c r="I8" s="118" t="s">
        <v>281</v>
      </c>
      <c r="J8" s="120" t="s">
        <v>58</v>
      </c>
      <c r="K8" s="22"/>
      <c r="O8"/>
    </row>
    <row r="9" spans="1:15" ht="15.75" thickBot="1">
      <c r="A9" s="15">
        <v>4</v>
      </c>
      <c r="B9" s="16"/>
      <c r="C9" s="25"/>
      <c r="D9" s="18"/>
      <c r="E9" s="121"/>
      <c r="F9" s="122"/>
      <c r="G9" s="122"/>
      <c r="H9" s="123"/>
      <c r="I9" s="121"/>
      <c r="J9" s="124"/>
      <c r="K9" s="22"/>
      <c r="O9"/>
    </row>
    <row r="10" spans="1:15" ht="15">
      <c r="A10" s="20"/>
      <c r="B10" s="20"/>
      <c r="C10" s="26"/>
      <c r="D10" s="20"/>
      <c r="E10" s="126"/>
      <c r="F10" s="126"/>
      <c r="G10" s="126"/>
      <c r="H10" s="126"/>
      <c r="I10" s="126"/>
      <c r="J10" s="126"/>
      <c r="K10" s="22"/>
      <c r="O10"/>
    </row>
    <row r="11" spans="1:15" ht="15">
      <c r="A11" s="20"/>
      <c r="B11" s="20"/>
      <c r="C11" s="26"/>
      <c r="D11" s="20"/>
      <c r="E11" s="126"/>
      <c r="F11" s="126"/>
      <c r="G11" s="126"/>
      <c r="H11" s="126"/>
      <c r="I11" s="126"/>
      <c r="J11" s="126"/>
      <c r="K11" s="22"/>
      <c r="O11"/>
    </row>
    <row r="12" spans="1:15" ht="15">
      <c r="A12" s="20"/>
      <c r="B12" s="20"/>
      <c r="C12" s="26"/>
      <c r="D12" s="20"/>
      <c r="E12" s="126"/>
      <c r="F12" s="126"/>
      <c r="G12" s="126"/>
      <c r="H12" s="126"/>
      <c r="I12" s="126"/>
      <c r="J12" s="126"/>
      <c r="K12" s="22"/>
      <c r="O12"/>
    </row>
    <row r="13" spans="2:15" ht="15">
      <c r="B13" s="1"/>
      <c r="C13" s="21"/>
      <c r="E13" s="22"/>
      <c r="F13" s="22"/>
      <c r="G13" s="22"/>
      <c r="H13" s="22"/>
      <c r="I13" s="22"/>
      <c r="J13" s="22"/>
      <c r="K13" s="22"/>
      <c r="O13"/>
    </row>
    <row r="14" spans="2:15" ht="15">
      <c r="B14" s="1"/>
      <c r="C14" s="21"/>
      <c r="E14" s="22" t="s">
        <v>25</v>
      </c>
      <c r="F14" s="22" t="s">
        <v>26</v>
      </c>
      <c r="G14" s="22" t="s">
        <v>27</v>
      </c>
      <c r="H14" s="22" t="s">
        <v>28</v>
      </c>
      <c r="I14" s="22" t="s">
        <v>29</v>
      </c>
      <c r="J14" s="22"/>
      <c r="K14" s="22"/>
      <c r="O14"/>
    </row>
    <row r="15" spans="2:15" ht="15.75">
      <c r="B15" s="1"/>
      <c r="C15" s="19" t="s">
        <v>31</v>
      </c>
      <c r="E15" s="113" t="s">
        <v>282</v>
      </c>
      <c r="F15" s="113" t="s">
        <v>283</v>
      </c>
      <c r="G15" s="113" t="s">
        <v>283</v>
      </c>
      <c r="H15" s="113"/>
      <c r="I15" s="113"/>
      <c r="J15" s="22"/>
      <c r="K15" s="22"/>
      <c r="O15"/>
    </row>
    <row r="16" spans="2:15" ht="15.75">
      <c r="B16" s="1"/>
      <c r="C16" s="19" t="s">
        <v>36</v>
      </c>
      <c r="E16" s="113"/>
      <c r="F16" s="113"/>
      <c r="G16" s="113"/>
      <c r="H16" s="113"/>
      <c r="I16" s="113"/>
      <c r="J16" s="22"/>
      <c r="K16" s="22"/>
      <c r="O16"/>
    </row>
    <row r="17" spans="2:15" ht="15.75">
      <c r="B17" s="1"/>
      <c r="C17" s="19" t="s">
        <v>32</v>
      </c>
      <c r="E17" s="113"/>
      <c r="F17" s="113"/>
      <c r="G17" s="113"/>
      <c r="H17" s="113"/>
      <c r="I17" s="113"/>
      <c r="J17" s="22"/>
      <c r="K17" s="22"/>
      <c r="O17"/>
    </row>
    <row r="18" spans="2:15" ht="15.75">
      <c r="B18" s="1"/>
      <c r="C18" s="19" t="s">
        <v>35</v>
      </c>
      <c r="E18" s="113" t="s">
        <v>284</v>
      </c>
      <c r="F18" s="113" t="s">
        <v>285</v>
      </c>
      <c r="G18" s="113" t="s">
        <v>282</v>
      </c>
      <c r="H18" s="113"/>
      <c r="I18" s="113"/>
      <c r="J18" s="22"/>
      <c r="K18" s="22"/>
      <c r="O18"/>
    </row>
    <row r="19" spans="2:15" ht="15.75">
      <c r="B19" s="1"/>
      <c r="C19" s="19" t="s">
        <v>30</v>
      </c>
      <c r="E19" s="113" t="s">
        <v>285</v>
      </c>
      <c r="F19" s="113" t="s">
        <v>286</v>
      </c>
      <c r="G19" s="113" t="s">
        <v>287</v>
      </c>
      <c r="H19" s="113" t="s">
        <v>288</v>
      </c>
      <c r="I19" s="113"/>
      <c r="J19" s="22"/>
      <c r="K19" s="22"/>
      <c r="O19"/>
    </row>
    <row r="20" spans="2:15" ht="15.75">
      <c r="B20" s="1"/>
      <c r="C20" s="19" t="s">
        <v>39</v>
      </c>
      <c r="E20" s="113"/>
      <c r="F20" s="113"/>
      <c r="G20" s="113"/>
      <c r="H20" s="113"/>
      <c r="I20" s="113"/>
      <c r="J20" s="22"/>
      <c r="K20" s="22"/>
      <c r="O20"/>
    </row>
    <row r="21" spans="2:15" ht="15">
      <c r="B21" s="1"/>
      <c r="C21" s="21"/>
      <c r="E21" s="22"/>
      <c r="F21" s="22"/>
      <c r="G21" s="22"/>
      <c r="H21" s="22"/>
      <c r="I21" s="22"/>
      <c r="J21" s="22"/>
      <c r="K21" s="22"/>
      <c r="O21"/>
    </row>
    <row r="22" spans="2:15" ht="15">
      <c r="B22" s="1"/>
      <c r="C22" s="21"/>
      <c r="E22" s="22"/>
      <c r="F22" s="22"/>
      <c r="G22" s="22"/>
      <c r="H22" s="22"/>
      <c r="I22" s="22"/>
      <c r="J22" s="22"/>
      <c r="K22" s="22"/>
      <c r="O22"/>
    </row>
    <row r="23" spans="2:15" ht="15">
      <c r="B23" s="1"/>
      <c r="C23" s="21"/>
      <c r="E23" s="22"/>
      <c r="F23" s="22"/>
      <c r="G23" s="22"/>
      <c r="H23" s="22"/>
      <c r="I23" s="22"/>
      <c r="J23" s="22"/>
      <c r="K23" s="22"/>
      <c r="O23"/>
    </row>
    <row r="24" spans="2:15" ht="15">
      <c r="B24" s="1"/>
      <c r="C24" s="21"/>
      <c r="E24" s="22"/>
      <c r="F24" s="22"/>
      <c r="G24" s="22"/>
      <c r="H24" s="22"/>
      <c r="I24" s="22"/>
      <c r="J24" s="22"/>
      <c r="K24" s="22"/>
      <c r="O24"/>
    </row>
    <row r="25" spans="2:15" ht="15">
      <c r="B25" s="1"/>
      <c r="C25" s="21"/>
      <c r="E25" s="22"/>
      <c r="F25" s="22"/>
      <c r="G25" s="22"/>
      <c r="H25" s="22"/>
      <c r="I25" s="22"/>
      <c r="J25" s="22"/>
      <c r="K25" s="22"/>
      <c r="O25"/>
    </row>
    <row r="26" spans="2:15" ht="15">
      <c r="B26" s="1"/>
      <c r="C26" s="21"/>
      <c r="E26" s="22"/>
      <c r="F26" s="22"/>
      <c r="G26" s="22"/>
      <c r="H26" s="22"/>
      <c r="I26" s="22"/>
      <c r="J26" s="22"/>
      <c r="K26" s="22"/>
      <c r="O26"/>
    </row>
    <row r="27" spans="2:15" ht="15.75" thickBot="1">
      <c r="B27" s="1"/>
      <c r="C27" s="21"/>
      <c r="E27" s="22"/>
      <c r="F27" s="22"/>
      <c r="G27" s="22"/>
      <c r="H27" s="22"/>
      <c r="I27" s="22"/>
      <c r="J27" s="22"/>
      <c r="K27" s="127"/>
      <c r="L27" s="3"/>
      <c r="M27" s="3"/>
      <c r="O27"/>
    </row>
    <row r="28" spans="2:15" ht="15.75">
      <c r="B28" s="1"/>
      <c r="C28" s="21"/>
      <c r="E28" s="22"/>
      <c r="F28" s="22"/>
      <c r="G28" s="22"/>
      <c r="H28" s="22"/>
      <c r="I28" s="22"/>
      <c r="J28" s="22"/>
      <c r="K28" s="125" t="s">
        <v>45</v>
      </c>
      <c r="O28"/>
    </row>
    <row r="29" spans="2:15" ht="15">
      <c r="B29" s="1"/>
      <c r="C29" s="21"/>
      <c r="O29"/>
    </row>
    <row r="30" spans="2:15" ht="15">
      <c r="B30" s="1"/>
      <c r="C30" s="21"/>
      <c r="O30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25" sqref="G25"/>
    </sheetView>
  </sheetViews>
  <sheetFormatPr defaultColWidth="9.140625" defaultRowHeight="12.75"/>
  <cols>
    <col min="1" max="1" width="6.00390625" style="0" customWidth="1"/>
    <col min="2" max="2" width="12.421875" style="0" bestFit="1" customWidth="1"/>
    <col min="3" max="3" width="11.00390625" style="0" bestFit="1" customWidth="1"/>
    <col min="4" max="4" width="8.421875" style="0" bestFit="1" customWidth="1"/>
    <col min="10" max="10" width="9.00390625" style="0" customWidth="1"/>
    <col min="12" max="12" width="12.7109375" style="0" bestFit="1" customWidth="1"/>
  </cols>
  <sheetData>
    <row r="1" spans="1:14" ht="15.75">
      <c r="A1" s="1"/>
      <c r="B1" s="1"/>
      <c r="C1" s="21"/>
      <c r="D1" s="1"/>
      <c r="E1" s="1"/>
      <c r="F1" s="1"/>
      <c r="G1" s="1"/>
      <c r="H1" s="1"/>
      <c r="I1" s="1"/>
      <c r="J1" s="1"/>
      <c r="K1" s="1"/>
      <c r="L1" s="101" t="s">
        <v>22</v>
      </c>
      <c r="M1" s="27"/>
      <c r="N1" s="43" t="s">
        <v>80</v>
      </c>
    </row>
    <row r="2" spans="1:14" ht="16.5" thickBot="1">
      <c r="A2" s="1"/>
      <c r="B2" s="2" t="s">
        <v>46</v>
      </c>
      <c r="C2" s="19" t="s">
        <v>270</v>
      </c>
      <c r="D2" s="1"/>
      <c r="E2" s="1"/>
      <c r="F2" s="1"/>
      <c r="G2" s="1"/>
      <c r="H2" s="1"/>
      <c r="I2" s="1"/>
      <c r="J2" s="1"/>
      <c r="K2" s="1"/>
      <c r="L2" s="51">
        <v>39404</v>
      </c>
      <c r="M2" s="28"/>
      <c r="N2" s="181" t="s">
        <v>49</v>
      </c>
    </row>
    <row r="3" spans="1:14" ht="15">
      <c r="A3" s="1"/>
      <c r="B3" s="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" t="s">
        <v>238</v>
      </c>
      <c r="B5" s="1"/>
      <c r="C5" s="21"/>
      <c r="D5" s="1"/>
      <c r="E5" s="6">
        <v>1</v>
      </c>
      <c r="F5" s="6">
        <v>2</v>
      </c>
      <c r="G5" s="6">
        <v>3</v>
      </c>
      <c r="H5" s="6">
        <v>4</v>
      </c>
      <c r="I5" s="6">
        <v>5</v>
      </c>
      <c r="J5" s="7" t="s">
        <v>23</v>
      </c>
      <c r="K5" s="7" t="s">
        <v>24</v>
      </c>
      <c r="L5" s="1"/>
      <c r="M5" s="1"/>
      <c r="N5" s="1"/>
    </row>
    <row r="6" spans="1:14" ht="15">
      <c r="A6" s="8">
        <v>1</v>
      </c>
      <c r="B6" s="9" t="s">
        <v>90</v>
      </c>
      <c r="C6" s="23" t="s">
        <v>91</v>
      </c>
      <c r="D6" s="10" t="s">
        <v>18</v>
      </c>
      <c r="E6" s="114"/>
      <c r="F6" s="115" t="s">
        <v>278</v>
      </c>
      <c r="G6" s="115" t="s">
        <v>276</v>
      </c>
      <c r="H6" s="115" t="s">
        <v>276</v>
      </c>
      <c r="I6" s="116" t="s">
        <v>276</v>
      </c>
      <c r="J6" s="117" t="s">
        <v>277</v>
      </c>
      <c r="K6" s="116" t="s">
        <v>48</v>
      </c>
      <c r="L6" s="22"/>
      <c r="M6" s="1"/>
      <c r="N6" s="1"/>
    </row>
    <row r="7" spans="1:14" ht="15">
      <c r="A7" s="11">
        <v>2</v>
      </c>
      <c r="B7" s="12" t="s">
        <v>13</v>
      </c>
      <c r="C7" s="24" t="s">
        <v>14</v>
      </c>
      <c r="D7" s="14" t="s">
        <v>18</v>
      </c>
      <c r="E7" s="118" t="s">
        <v>276</v>
      </c>
      <c r="F7" s="119"/>
      <c r="G7" s="113" t="s">
        <v>276</v>
      </c>
      <c r="H7" s="113" t="s">
        <v>276</v>
      </c>
      <c r="I7" s="120" t="s">
        <v>276</v>
      </c>
      <c r="J7" s="118" t="s">
        <v>302</v>
      </c>
      <c r="K7" s="120" t="s">
        <v>47</v>
      </c>
      <c r="L7" s="22"/>
      <c r="M7" s="1"/>
      <c r="N7" s="1"/>
    </row>
    <row r="8" spans="1:14" ht="15">
      <c r="A8" s="11">
        <v>3</v>
      </c>
      <c r="B8" s="12" t="s">
        <v>191</v>
      </c>
      <c r="C8" s="24" t="s">
        <v>192</v>
      </c>
      <c r="D8" s="14" t="s">
        <v>18</v>
      </c>
      <c r="E8" s="118" t="s">
        <v>278</v>
      </c>
      <c r="F8" s="113" t="s">
        <v>278</v>
      </c>
      <c r="G8" s="119"/>
      <c r="H8" s="113" t="s">
        <v>278</v>
      </c>
      <c r="I8" s="120" t="s">
        <v>278</v>
      </c>
      <c r="J8" s="118" t="s">
        <v>304</v>
      </c>
      <c r="K8" s="120" t="s">
        <v>60</v>
      </c>
      <c r="L8" s="22"/>
      <c r="M8" s="1"/>
      <c r="N8" s="1"/>
    </row>
    <row r="9" spans="1:14" ht="15">
      <c r="A9" s="11">
        <v>4</v>
      </c>
      <c r="B9" s="12" t="s">
        <v>72</v>
      </c>
      <c r="C9" s="24" t="s">
        <v>84</v>
      </c>
      <c r="D9" s="14" t="s">
        <v>18</v>
      </c>
      <c r="E9" s="118" t="s">
        <v>278</v>
      </c>
      <c r="F9" s="113" t="s">
        <v>278</v>
      </c>
      <c r="G9" s="113" t="s">
        <v>276</v>
      </c>
      <c r="H9" s="119"/>
      <c r="I9" s="120" t="s">
        <v>31</v>
      </c>
      <c r="J9" s="118" t="s">
        <v>31</v>
      </c>
      <c r="K9" s="120" t="s">
        <v>59</v>
      </c>
      <c r="L9" s="22"/>
      <c r="M9" s="1"/>
      <c r="N9" s="1"/>
    </row>
    <row r="10" spans="1:14" ht="15.75" thickBot="1">
      <c r="A10" s="15">
        <v>5</v>
      </c>
      <c r="B10" s="16" t="s">
        <v>72</v>
      </c>
      <c r="C10" s="25" t="s">
        <v>83</v>
      </c>
      <c r="D10" s="18" t="s">
        <v>18</v>
      </c>
      <c r="E10" s="121" t="s">
        <v>278</v>
      </c>
      <c r="F10" s="122" t="s">
        <v>278</v>
      </c>
      <c r="G10" s="122" t="s">
        <v>276</v>
      </c>
      <c r="H10" s="122" t="s">
        <v>277</v>
      </c>
      <c r="I10" s="123"/>
      <c r="J10" s="121" t="s">
        <v>303</v>
      </c>
      <c r="K10" s="124" t="s">
        <v>58</v>
      </c>
      <c r="L10" s="22"/>
      <c r="M10" s="1"/>
      <c r="N10" s="1"/>
    </row>
    <row r="11" spans="1:14" ht="15">
      <c r="A11" s="1"/>
      <c r="B11" s="1"/>
      <c r="C11" s="21"/>
      <c r="D11" s="1"/>
      <c r="E11" s="22"/>
      <c r="F11" s="22"/>
      <c r="G11" s="22"/>
      <c r="H11" s="22"/>
      <c r="I11" s="22"/>
      <c r="J11" s="22"/>
      <c r="K11" s="22"/>
      <c r="L11" s="22"/>
      <c r="M11" s="1"/>
      <c r="N11" s="1"/>
    </row>
    <row r="12" spans="1:14" ht="15">
      <c r="A12" s="1"/>
      <c r="B12" s="1"/>
      <c r="C12" s="21"/>
      <c r="D12" s="1"/>
      <c r="E12" s="22"/>
      <c r="F12" s="22"/>
      <c r="G12" s="22"/>
      <c r="H12" s="22"/>
      <c r="I12" s="22"/>
      <c r="J12" s="22"/>
      <c r="K12" s="22"/>
      <c r="L12" s="22"/>
      <c r="M12" s="1"/>
      <c r="N12" s="1"/>
    </row>
    <row r="13" spans="1:14" ht="15">
      <c r="A13" s="1"/>
      <c r="B13" s="1"/>
      <c r="C13" s="21"/>
      <c r="D13" s="1"/>
      <c r="E13" s="22"/>
      <c r="F13" s="22"/>
      <c r="G13" s="22"/>
      <c r="H13" s="22"/>
      <c r="I13" s="22"/>
      <c r="J13" s="22"/>
      <c r="K13" s="22"/>
      <c r="L13" s="22"/>
      <c r="M13" s="1"/>
      <c r="N13" s="1"/>
    </row>
    <row r="14" spans="1:14" ht="15">
      <c r="A14" s="1"/>
      <c r="B14" s="1"/>
      <c r="C14" s="21"/>
      <c r="D14" s="1"/>
      <c r="E14" s="22"/>
      <c r="F14" s="22"/>
      <c r="G14" s="22"/>
      <c r="H14" s="22"/>
      <c r="I14" s="22"/>
      <c r="J14" s="22"/>
      <c r="K14" s="22" t="s">
        <v>151</v>
      </c>
      <c r="L14" s="22"/>
      <c r="M14" s="1"/>
      <c r="N14" s="1"/>
    </row>
    <row r="15" spans="1:14" ht="15">
      <c r="A15" s="1"/>
      <c r="B15" s="1"/>
      <c r="C15" s="21"/>
      <c r="D15" s="1"/>
      <c r="E15" s="22" t="s">
        <v>25</v>
      </c>
      <c r="F15" s="22" t="s">
        <v>26</v>
      </c>
      <c r="G15" s="22" t="s">
        <v>27</v>
      </c>
      <c r="H15" s="22" t="s">
        <v>28</v>
      </c>
      <c r="I15" s="22" t="s">
        <v>29</v>
      </c>
      <c r="J15" s="22"/>
      <c r="K15" s="22"/>
      <c r="L15" s="22"/>
      <c r="M15" s="1"/>
      <c r="N15" s="1"/>
    </row>
    <row r="16" spans="1:14" ht="15.75">
      <c r="A16" s="1"/>
      <c r="B16" s="1"/>
      <c r="C16" s="19" t="s">
        <v>33</v>
      </c>
      <c r="D16" s="1"/>
      <c r="E16" s="113" t="s">
        <v>296</v>
      </c>
      <c r="F16" s="113" t="s">
        <v>296</v>
      </c>
      <c r="G16" s="113" t="s">
        <v>294</v>
      </c>
      <c r="H16" s="113"/>
      <c r="I16" s="113"/>
      <c r="J16" s="22"/>
      <c r="K16" s="22"/>
      <c r="L16" s="22"/>
      <c r="M16" s="1"/>
      <c r="N16" s="1"/>
    </row>
    <row r="17" spans="1:14" ht="15.75">
      <c r="A17" s="1"/>
      <c r="B17" s="1"/>
      <c r="C17" s="19" t="s">
        <v>36</v>
      </c>
      <c r="D17" s="1"/>
      <c r="E17" s="113" t="s">
        <v>327</v>
      </c>
      <c r="F17" s="113" t="s">
        <v>284</v>
      </c>
      <c r="G17" s="113" t="s">
        <v>294</v>
      </c>
      <c r="H17" s="113"/>
      <c r="I17" s="113"/>
      <c r="J17" s="22"/>
      <c r="K17" s="22">
        <v>3</v>
      </c>
      <c r="L17" s="22"/>
      <c r="M17" s="1"/>
      <c r="N17" s="1"/>
    </row>
    <row r="18" spans="1:14" ht="15.75">
      <c r="A18" s="1"/>
      <c r="B18" s="1"/>
      <c r="C18" s="19" t="s">
        <v>32</v>
      </c>
      <c r="D18" s="1"/>
      <c r="E18" s="113" t="s">
        <v>284</v>
      </c>
      <c r="F18" s="113" t="s">
        <v>294</v>
      </c>
      <c r="G18" s="113" t="s">
        <v>296</v>
      </c>
      <c r="H18" s="113"/>
      <c r="I18" s="113"/>
      <c r="J18" s="22"/>
      <c r="K18" s="22"/>
      <c r="L18" s="22"/>
      <c r="M18" s="1"/>
      <c r="N18" s="1"/>
    </row>
    <row r="19" spans="1:14" ht="15.75">
      <c r="A19" s="1"/>
      <c r="B19" s="1"/>
      <c r="C19" s="19" t="s">
        <v>40</v>
      </c>
      <c r="D19" s="1"/>
      <c r="E19" s="113" t="s">
        <v>288</v>
      </c>
      <c r="F19" s="113" t="s">
        <v>309</v>
      </c>
      <c r="G19" s="113" t="s">
        <v>308</v>
      </c>
      <c r="H19" s="113"/>
      <c r="I19" s="113"/>
      <c r="J19" s="22"/>
      <c r="K19" s="22" t="s">
        <v>48</v>
      </c>
      <c r="L19" s="22"/>
      <c r="M19" s="1"/>
      <c r="N19" s="1"/>
    </row>
    <row r="20" spans="1:14" ht="15.75">
      <c r="A20" s="1"/>
      <c r="B20" s="1"/>
      <c r="C20" s="19" t="s">
        <v>31</v>
      </c>
      <c r="D20" s="1"/>
      <c r="E20" s="113" t="s">
        <v>283</v>
      </c>
      <c r="F20" s="113" t="s">
        <v>283</v>
      </c>
      <c r="G20" s="113" t="s">
        <v>328</v>
      </c>
      <c r="H20" s="113"/>
      <c r="I20" s="113"/>
      <c r="J20" s="22"/>
      <c r="K20" s="22">
        <v>4</v>
      </c>
      <c r="L20" s="22"/>
      <c r="M20" s="1"/>
      <c r="N20" s="1"/>
    </row>
    <row r="21" spans="1:14" ht="15.75">
      <c r="A21" s="1"/>
      <c r="B21" s="1"/>
      <c r="C21" s="19" t="s">
        <v>37</v>
      </c>
      <c r="D21" s="1"/>
      <c r="E21" s="113" t="s">
        <v>294</v>
      </c>
      <c r="F21" s="113" t="s">
        <v>285</v>
      </c>
      <c r="G21" s="113" t="s">
        <v>293</v>
      </c>
      <c r="H21" s="113"/>
      <c r="I21" s="113"/>
      <c r="J21" s="22"/>
      <c r="K21" s="22"/>
      <c r="L21" s="22"/>
      <c r="M21" s="1"/>
      <c r="N21" s="1"/>
    </row>
    <row r="22" spans="1:14" ht="15.75">
      <c r="A22" s="1"/>
      <c r="B22" s="1"/>
      <c r="C22" s="19" t="s">
        <v>35</v>
      </c>
      <c r="D22" s="1"/>
      <c r="E22" s="113" t="s">
        <v>305</v>
      </c>
      <c r="F22" s="113" t="s">
        <v>328</v>
      </c>
      <c r="G22" s="113" t="s">
        <v>305</v>
      </c>
      <c r="H22" s="113"/>
      <c r="I22" s="113"/>
      <c r="J22" s="22"/>
      <c r="K22" s="22" t="s">
        <v>47</v>
      </c>
      <c r="L22" s="22"/>
      <c r="M22" s="1"/>
      <c r="N22" s="1"/>
    </row>
    <row r="23" spans="1:14" ht="15.75">
      <c r="A23" s="1"/>
      <c r="B23" s="1"/>
      <c r="C23" s="19" t="s">
        <v>42</v>
      </c>
      <c r="D23" s="1"/>
      <c r="E23" s="113" t="s">
        <v>295</v>
      </c>
      <c r="F23" s="113" t="s">
        <v>300</v>
      </c>
      <c r="G23" s="113" t="s">
        <v>300</v>
      </c>
      <c r="H23" s="113" t="s">
        <v>299</v>
      </c>
      <c r="I23" s="113"/>
      <c r="J23" s="22"/>
      <c r="K23" s="22"/>
      <c r="L23" s="22"/>
      <c r="M23" s="1"/>
      <c r="N23" s="1"/>
    </row>
    <row r="24" spans="1:14" ht="15.75">
      <c r="A24" s="1"/>
      <c r="B24" s="1"/>
      <c r="C24" s="19" t="s">
        <v>30</v>
      </c>
      <c r="D24" s="1"/>
      <c r="E24" s="113" t="s">
        <v>300</v>
      </c>
      <c r="F24" s="113" t="s">
        <v>300</v>
      </c>
      <c r="G24" s="113" t="s">
        <v>301</v>
      </c>
      <c r="H24" s="113"/>
      <c r="I24" s="113"/>
      <c r="J24" s="22"/>
      <c r="K24" s="22"/>
      <c r="L24" s="22"/>
      <c r="M24" s="1"/>
      <c r="N24" s="1"/>
    </row>
    <row r="25" spans="1:14" ht="15.75">
      <c r="A25" s="1"/>
      <c r="B25" s="1"/>
      <c r="C25" s="19" t="s">
        <v>39</v>
      </c>
      <c r="D25" s="1"/>
      <c r="E25" s="113" t="s">
        <v>308</v>
      </c>
      <c r="F25" s="113" t="s">
        <v>287</v>
      </c>
      <c r="G25" s="113" t="s">
        <v>308</v>
      </c>
      <c r="H25" s="113"/>
      <c r="I25" s="113"/>
      <c r="J25" s="22"/>
      <c r="K25" s="22">
        <v>5</v>
      </c>
      <c r="L25" s="22"/>
      <c r="M25" s="1"/>
      <c r="N25" s="1"/>
    </row>
    <row r="26" spans="1:14" ht="15">
      <c r="A26" s="1"/>
      <c r="B26" s="1"/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1"/>
      <c r="B27" s="1"/>
      <c r="C27" s="21"/>
      <c r="D27" s="1"/>
      <c r="E27" s="1"/>
      <c r="F27" s="1"/>
      <c r="G27" s="1"/>
      <c r="H27" s="1"/>
      <c r="I27" s="1"/>
      <c r="J27" s="1"/>
      <c r="K27" s="3"/>
      <c r="L27" s="3"/>
      <c r="M27" s="3"/>
      <c r="N27" s="1"/>
    </row>
    <row r="28" spans="1:14" ht="15.75">
      <c r="A28" s="1"/>
      <c r="B28" s="1"/>
      <c r="C28" s="21"/>
      <c r="D28" s="1"/>
      <c r="E28" s="1"/>
      <c r="F28" s="1"/>
      <c r="G28" s="1"/>
      <c r="H28" s="1"/>
      <c r="I28" s="1"/>
      <c r="J28" s="1"/>
      <c r="K28" s="2" t="s">
        <v>45</v>
      </c>
      <c r="L28" s="1"/>
      <c r="M28" s="1"/>
      <c r="N28" s="1"/>
    </row>
    <row r="29" spans="1:14" ht="15">
      <c r="A29" s="1"/>
      <c r="B29" s="1"/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2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20" sqref="G20"/>
    </sheetView>
  </sheetViews>
  <sheetFormatPr defaultColWidth="9.140625" defaultRowHeight="12.75"/>
  <cols>
    <col min="1" max="1" width="3.28125" style="0" customWidth="1"/>
    <col min="2" max="2" width="11.140625" style="0" bestFit="1" customWidth="1"/>
    <col min="12" max="12" width="12.7109375" style="0" bestFit="1" customWidth="1"/>
  </cols>
  <sheetData>
    <row r="1" spans="1:14" ht="15.75">
      <c r="A1" s="1"/>
      <c r="B1" s="1"/>
      <c r="C1" s="21"/>
      <c r="D1" s="1"/>
      <c r="E1" s="1"/>
      <c r="F1" s="1"/>
      <c r="G1" s="1"/>
      <c r="H1" s="1"/>
      <c r="I1" s="1"/>
      <c r="J1" s="1"/>
      <c r="K1" s="1"/>
      <c r="L1" s="101" t="s">
        <v>22</v>
      </c>
      <c r="M1" s="27"/>
      <c r="N1" s="43" t="s">
        <v>5</v>
      </c>
    </row>
    <row r="2" spans="1:14" ht="16.5" thickBot="1">
      <c r="A2" s="1"/>
      <c r="B2" s="2" t="s">
        <v>149</v>
      </c>
      <c r="C2" s="19" t="s">
        <v>65</v>
      </c>
      <c r="D2" s="1"/>
      <c r="E2" s="1"/>
      <c r="F2" s="1"/>
      <c r="G2" s="1"/>
      <c r="H2" s="1"/>
      <c r="I2" s="1"/>
      <c r="J2" s="1"/>
      <c r="K2" s="1"/>
      <c r="L2" s="51">
        <v>39404</v>
      </c>
      <c r="M2" s="28"/>
      <c r="N2" s="52" t="s">
        <v>52</v>
      </c>
    </row>
    <row r="3" spans="1:14" ht="15">
      <c r="A3" s="1"/>
      <c r="B3" s="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5" t="s">
        <v>238</v>
      </c>
      <c r="B5" s="6"/>
      <c r="C5" s="22"/>
      <c r="D5" s="6"/>
      <c r="E5" s="6">
        <v>1</v>
      </c>
      <c r="F5" s="6">
        <v>2</v>
      </c>
      <c r="G5" s="6">
        <v>3</v>
      </c>
      <c r="H5" s="6">
        <v>4</v>
      </c>
      <c r="I5" s="7" t="s">
        <v>23</v>
      </c>
      <c r="J5" s="7" t="s">
        <v>24</v>
      </c>
      <c r="K5" s="7"/>
      <c r="L5" s="7"/>
      <c r="M5" s="6"/>
      <c r="N5" s="6"/>
    </row>
    <row r="6" spans="1:14" ht="15">
      <c r="A6" s="8">
        <v>1</v>
      </c>
      <c r="B6" s="9" t="s">
        <v>13</v>
      </c>
      <c r="C6" s="23" t="s">
        <v>14</v>
      </c>
      <c r="D6" s="10" t="s">
        <v>18</v>
      </c>
      <c r="E6" s="114"/>
      <c r="F6" s="115" t="s">
        <v>276</v>
      </c>
      <c r="G6" s="115" t="s">
        <v>276</v>
      </c>
      <c r="H6" s="116"/>
      <c r="I6" s="117" t="s">
        <v>280</v>
      </c>
      <c r="J6" s="116" t="s">
        <v>47</v>
      </c>
      <c r="K6" s="1"/>
      <c r="L6" s="1"/>
      <c r="M6" s="1"/>
      <c r="N6" s="1"/>
    </row>
    <row r="7" spans="1:14" ht="15">
      <c r="A7" s="11">
        <v>2</v>
      </c>
      <c r="B7" s="12" t="s">
        <v>72</v>
      </c>
      <c r="C7" s="24" t="s">
        <v>84</v>
      </c>
      <c r="D7" s="14" t="s">
        <v>18</v>
      </c>
      <c r="E7" s="118" t="s">
        <v>278</v>
      </c>
      <c r="F7" s="119"/>
      <c r="G7" s="113" t="s">
        <v>31</v>
      </c>
      <c r="H7" s="120"/>
      <c r="I7" s="118" t="s">
        <v>281</v>
      </c>
      <c r="J7" s="120" t="s">
        <v>58</v>
      </c>
      <c r="K7" s="1"/>
      <c r="L7" s="1"/>
      <c r="M7" s="1"/>
      <c r="N7" s="1"/>
    </row>
    <row r="8" spans="1:14" ht="15">
      <c r="A8" s="11">
        <v>3</v>
      </c>
      <c r="B8" s="12" t="s">
        <v>72</v>
      </c>
      <c r="C8" s="24" t="s">
        <v>83</v>
      </c>
      <c r="D8" s="14" t="s">
        <v>18</v>
      </c>
      <c r="E8" s="118" t="s">
        <v>278</v>
      </c>
      <c r="F8" s="113" t="s">
        <v>277</v>
      </c>
      <c r="G8" s="119"/>
      <c r="H8" s="120"/>
      <c r="I8" s="118" t="s">
        <v>279</v>
      </c>
      <c r="J8" s="120" t="s">
        <v>48</v>
      </c>
      <c r="K8" s="1"/>
      <c r="L8" s="1"/>
      <c r="M8" s="1"/>
      <c r="N8" s="1"/>
    </row>
    <row r="9" spans="1:14" ht="15.75" thickBot="1">
      <c r="A9" s="15">
        <v>4</v>
      </c>
      <c r="B9" s="16"/>
      <c r="C9" s="25"/>
      <c r="D9" s="18"/>
      <c r="E9" s="121"/>
      <c r="F9" s="122"/>
      <c r="G9" s="122"/>
      <c r="H9" s="123"/>
      <c r="I9" s="121"/>
      <c r="J9" s="124"/>
      <c r="K9" s="1"/>
      <c r="L9" s="1"/>
      <c r="M9" s="1"/>
      <c r="N9" s="1"/>
    </row>
    <row r="10" spans="1:14" ht="15">
      <c r="A10" s="20"/>
      <c r="B10" s="20"/>
      <c r="C10" s="26"/>
      <c r="D10" s="20"/>
      <c r="E10" s="126"/>
      <c r="F10" s="126"/>
      <c r="G10" s="126"/>
      <c r="H10" s="126"/>
      <c r="I10" s="126"/>
      <c r="J10" s="126"/>
      <c r="K10" s="1"/>
      <c r="L10" s="1"/>
      <c r="M10" s="1"/>
      <c r="N10" s="1"/>
    </row>
    <row r="11" spans="1:14" ht="15">
      <c r="A11" s="20"/>
      <c r="B11" s="20"/>
      <c r="C11" s="26"/>
      <c r="D11" s="20"/>
      <c r="E11" s="126"/>
      <c r="F11" s="126"/>
      <c r="G11" s="126"/>
      <c r="H11" s="126"/>
      <c r="I11" s="126"/>
      <c r="J11" s="126"/>
      <c r="K11" s="1"/>
      <c r="L11" s="1"/>
      <c r="M11" s="1"/>
      <c r="N11" s="1"/>
    </row>
    <row r="12" spans="1:14" ht="15">
      <c r="A12" s="20"/>
      <c r="B12" s="20"/>
      <c r="C12" s="26"/>
      <c r="D12" s="20"/>
      <c r="E12" s="126"/>
      <c r="F12" s="126"/>
      <c r="G12" s="126"/>
      <c r="H12" s="126"/>
      <c r="I12" s="126"/>
      <c r="J12" s="126"/>
      <c r="K12" s="1"/>
      <c r="L12" s="1"/>
      <c r="M12" s="1"/>
      <c r="N12" s="1"/>
    </row>
    <row r="13" spans="1:14" ht="15">
      <c r="A13" s="1"/>
      <c r="B13" s="1"/>
      <c r="C13" s="21"/>
      <c r="D13" s="1"/>
      <c r="E13" s="22"/>
      <c r="F13" s="22"/>
      <c r="G13" s="22"/>
      <c r="H13" s="22"/>
      <c r="I13" s="22"/>
      <c r="J13" s="22"/>
      <c r="K13" s="1" t="s">
        <v>151</v>
      </c>
      <c r="L13" s="1"/>
      <c r="M13" s="1"/>
      <c r="N13" s="1"/>
    </row>
    <row r="14" spans="1:14" ht="15">
      <c r="A14" s="1"/>
      <c r="B14" s="1"/>
      <c r="C14" s="21"/>
      <c r="D14" s="1"/>
      <c r="E14" s="22"/>
      <c r="F14" s="22"/>
      <c r="G14" s="22"/>
      <c r="H14" s="22"/>
      <c r="I14" s="22"/>
      <c r="J14" s="22"/>
      <c r="K14" s="1"/>
      <c r="L14" s="1"/>
      <c r="M14" s="1"/>
      <c r="N14" s="1"/>
    </row>
    <row r="15" spans="1:14" ht="15.75">
      <c r="A15" s="1"/>
      <c r="B15" s="1"/>
      <c r="C15" s="19" t="s">
        <v>31</v>
      </c>
      <c r="D15" s="1"/>
      <c r="E15" s="113" t="s">
        <v>284</v>
      </c>
      <c r="F15" s="113" t="s">
        <v>294</v>
      </c>
      <c r="G15" s="113" t="s">
        <v>295</v>
      </c>
      <c r="H15" s="113"/>
      <c r="I15" s="113"/>
      <c r="J15" s="22"/>
      <c r="K15" s="1">
        <v>2</v>
      </c>
      <c r="L15" s="1"/>
      <c r="M15" s="1"/>
      <c r="N15" s="1"/>
    </row>
    <row r="16" spans="1:14" ht="15.75">
      <c r="A16" s="1"/>
      <c r="B16" s="1"/>
      <c r="C16" s="19" t="s">
        <v>36</v>
      </c>
      <c r="D16" s="1"/>
      <c r="E16" s="113"/>
      <c r="F16" s="113"/>
      <c r="G16" s="113"/>
      <c r="H16" s="113"/>
      <c r="I16" s="113"/>
      <c r="J16" s="22"/>
      <c r="K16" s="1"/>
      <c r="L16" s="1"/>
      <c r="M16" s="1"/>
      <c r="N16" s="1"/>
    </row>
    <row r="17" spans="1:14" ht="15.75">
      <c r="A17" s="1"/>
      <c r="B17" s="1"/>
      <c r="C17" s="19" t="s">
        <v>32</v>
      </c>
      <c r="D17" s="1"/>
      <c r="E17" s="113"/>
      <c r="F17" s="113"/>
      <c r="G17" s="113"/>
      <c r="H17" s="113"/>
      <c r="I17" s="113"/>
      <c r="J17" s="22"/>
      <c r="K17" s="1"/>
      <c r="L17" s="1"/>
      <c r="M17" s="1"/>
      <c r="N17" s="1"/>
    </row>
    <row r="18" spans="1:14" ht="15.75">
      <c r="A18" s="1"/>
      <c r="B18" s="1"/>
      <c r="C18" s="19" t="s">
        <v>35</v>
      </c>
      <c r="D18" s="1"/>
      <c r="E18" s="113" t="s">
        <v>292</v>
      </c>
      <c r="F18" s="113" t="s">
        <v>297</v>
      </c>
      <c r="G18" s="113" t="s">
        <v>295</v>
      </c>
      <c r="H18" s="113" t="s">
        <v>308</v>
      </c>
      <c r="I18" s="113"/>
      <c r="J18" s="22"/>
      <c r="K18" s="1">
        <v>1</v>
      </c>
      <c r="L18" s="1"/>
      <c r="M18" s="1"/>
      <c r="N18" s="1"/>
    </row>
    <row r="19" spans="1:14" ht="15.75">
      <c r="A19" s="1"/>
      <c r="B19" s="1"/>
      <c r="C19" s="19" t="s">
        <v>30</v>
      </c>
      <c r="D19" s="1"/>
      <c r="E19" s="113" t="s">
        <v>293</v>
      </c>
      <c r="F19" s="113" t="s">
        <v>294</v>
      </c>
      <c r="G19" s="113" t="s">
        <v>296</v>
      </c>
      <c r="H19" s="113"/>
      <c r="I19" s="113"/>
      <c r="J19" s="22"/>
      <c r="K19" s="1">
        <v>3</v>
      </c>
      <c r="L19" s="1"/>
      <c r="M19" s="1"/>
      <c r="N19" s="1"/>
    </row>
    <row r="20" spans="1:14" ht="15.75">
      <c r="A20" s="1"/>
      <c r="B20" s="1"/>
      <c r="C20" s="19" t="s">
        <v>39</v>
      </c>
      <c r="D20" s="1"/>
      <c r="E20" s="113"/>
      <c r="F20" s="113"/>
      <c r="G20" s="113"/>
      <c r="H20" s="113"/>
      <c r="I20" s="113"/>
      <c r="J20" s="22"/>
      <c r="K20" s="1"/>
      <c r="L20" s="1"/>
      <c r="M20" s="1"/>
      <c r="N20" s="1"/>
    </row>
    <row r="21" spans="1:14" ht="15">
      <c r="A21" s="1"/>
      <c r="B21" s="1"/>
      <c r="C21" s="21"/>
      <c r="D21" s="1"/>
      <c r="E21" s="22"/>
      <c r="F21" s="22"/>
      <c r="G21" s="22"/>
      <c r="H21" s="22"/>
      <c r="I21" s="22"/>
      <c r="J21" s="22"/>
      <c r="K21" s="1"/>
      <c r="L21" s="1"/>
      <c r="M21" s="1"/>
      <c r="N21" s="1"/>
    </row>
    <row r="22" spans="1:14" ht="15">
      <c r="A22" s="1"/>
      <c r="B22" s="1"/>
      <c r="C22" s="2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2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2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1"/>
      <c r="B27" s="1"/>
      <c r="C27" s="21"/>
      <c r="D27" s="1"/>
      <c r="E27" s="1"/>
      <c r="F27" s="1"/>
      <c r="G27" s="1"/>
      <c r="H27" s="1"/>
      <c r="I27" s="1"/>
      <c r="J27" s="1"/>
      <c r="K27" s="3"/>
      <c r="L27" s="3"/>
      <c r="M27" s="3"/>
      <c r="N27" s="1"/>
    </row>
    <row r="28" spans="1:14" ht="15.75">
      <c r="A28" s="1"/>
      <c r="B28" s="1"/>
      <c r="C28" s="21"/>
      <c r="D28" s="1"/>
      <c r="E28" s="1"/>
      <c r="F28" s="1"/>
      <c r="G28" s="1"/>
      <c r="H28" s="1"/>
      <c r="I28" s="1"/>
      <c r="J28" s="1"/>
      <c r="K28" s="2" t="s">
        <v>45</v>
      </c>
      <c r="L28" s="1"/>
      <c r="M28" s="1"/>
      <c r="N28" s="1"/>
    </row>
    <row r="29" spans="1:14" ht="15">
      <c r="A29" s="1"/>
      <c r="B29" s="1"/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2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H19" sqref="H19"/>
    </sheetView>
  </sheetViews>
  <sheetFormatPr defaultColWidth="9.140625" defaultRowHeight="12.75"/>
  <cols>
    <col min="1" max="1" width="3.57421875" style="0" customWidth="1"/>
    <col min="2" max="2" width="11.140625" style="0" bestFit="1" customWidth="1"/>
    <col min="3" max="3" width="9.7109375" style="0" bestFit="1" customWidth="1"/>
    <col min="12" max="12" width="12.7109375" style="0" bestFit="1" customWidth="1"/>
  </cols>
  <sheetData>
    <row r="1" spans="1:14" ht="15.75">
      <c r="A1" s="1"/>
      <c r="B1" s="1"/>
      <c r="C1" s="21"/>
      <c r="D1" s="1"/>
      <c r="E1" s="1"/>
      <c r="F1" s="1"/>
      <c r="G1" s="1"/>
      <c r="H1" s="1"/>
      <c r="I1" s="1"/>
      <c r="J1" s="1"/>
      <c r="K1" s="1"/>
      <c r="L1" s="101" t="s">
        <v>22</v>
      </c>
      <c r="M1" s="27"/>
      <c r="N1" s="43" t="s">
        <v>6</v>
      </c>
    </row>
    <row r="2" spans="1:14" ht="16.5" thickBot="1">
      <c r="A2" s="1"/>
      <c r="B2" s="2" t="s">
        <v>149</v>
      </c>
      <c r="C2" s="19" t="s">
        <v>62</v>
      </c>
      <c r="D2" s="1"/>
      <c r="E2" s="1"/>
      <c r="F2" s="1"/>
      <c r="G2" s="1"/>
      <c r="H2" s="1"/>
      <c r="I2" s="1"/>
      <c r="J2" s="1"/>
      <c r="K2" s="1"/>
      <c r="L2" s="51">
        <v>39404</v>
      </c>
      <c r="M2" s="28"/>
      <c r="N2" s="52" t="s">
        <v>51</v>
      </c>
    </row>
    <row r="3" spans="1:14" ht="15">
      <c r="A3" s="1"/>
      <c r="B3" s="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5" t="s">
        <v>238</v>
      </c>
      <c r="B5" s="6"/>
      <c r="C5" s="22"/>
      <c r="D5" s="6"/>
      <c r="E5" s="6">
        <v>1</v>
      </c>
      <c r="F5" s="6">
        <v>2</v>
      </c>
      <c r="G5" s="6">
        <v>3</v>
      </c>
      <c r="H5" s="6">
        <v>4</v>
      </c>
      <c r="I5" s="7" t="s">
        <v>23</v>
      </c>
      <c r="J5" s="7" t="s">
        <v>24</v>
      </c>
      <c r="K5" s="7"/>
      <c r="L5" s="7"/>
      <c r="M5" s="6"/>
      <c r="N5" s="6"/>
    </row>
    <row r="6" spans="1:14" ht="15">
      <c r="A6" s="8">
        <v>1</v>
      </c>
      <c r="B6" s="9" t="s">
        <v>9</v>
      </c>
      <c r="C6" s="23" t="s">
        <v>11</v>
      </c>
      <c r="D6" s="10" t="s">
        <v>18</v>
      </c>
      <c r="E6" s="114"/>
      <c r="F6" s="115" t="s">
        <v>31</v>
      </c>
      <c r="G6" s="115" t="s">
        <v>278</v>
      </c>
      <c r="H6" s="116"/>
      <c r="I6" s="117" t="s">
        <v>281</v>
      </c>
      <c r="J6" s="116" t="s">
        <v>58</v>
      </c>
      <c r="K6" s="1"/>
      <c r="L6" s="1"/>
      <c r="M6" s="1"/>
      <c r="N6" s="1"/>
    </row>
    <row r="7" spans="1:14" ht="15">
      <c r="A7" s="11">
        <v>2</v>
      </c>
      <c r="B7" s="12" t="s">
        <v>72</v>
      </c>
      <c r="C7" s="24" t="s">
        <v>84</v>
      </c>
      <c r="D7" s="14" t="s">
        <v>18</v>
      </c>
      <c r="E7" s="118" t="s">
        <v>277</v>
      </c>
      <c r="F7" s="119"/>
      <c r="G7" s="113" t="s">
        <v>277</v>
      </c>
      <c r="H7" s="120"/>
      <c r="I7" s="118" t="s">
        <v>280</v>
      </c>
      <c r="J7" s="120" t="s">
        <v>47</v>
      </c>
      <c r="K7" s="1"/>
      <c r="L7" s="1"/>
      <c r="M7" s="1"/>
      <c r="N7" s="1"/>
    </row>
    <row r="8" spans="1:14" ht="15">
      <c r="A8" s="11">
        <v>3</v>
      </c>
      <c r="B8" s="12" t="s">
        <v>90</v>
      </c>
      <c r="C8" s="24" t="s">
        <v>92</v>
      </c>
      <c r="D8" s="14" t="s">
        <v>18</v>
      </c>
      <c r="E8" s="118" t="s">
        <v>276</v>
      </c>
      <c r="F8" s="113" t="s">
        <v>31</v>
      </c>
      <c r="G8" s="119"/>
      <c r="H8" s="120"/>
      <c r="I8" s="118" t="s">
        <v>279</v>
      </c>
      <c r="J8" s="120" t="s">
        <v>48</v>
      </c>
      <c r="K8" s="1"/>
      <c r="L8" s="1"/>
      <c r="M8" s="1"/>
      <c r="N8" s="1"/>
    </row>
    <row r="9" spans="1:14" ht="15.75" thickBot="1">
      <c r="A9" s="15">
        <v>4</v>
      </c>
      <c r="B9" s="16"/>
      <c r="C9" s="25"/>
      <c r="D9" s="18"/>
      <c r="E9" s="121"/>
      <c r="F9" s="122"/>
      <c r="G9" s="122"/>
      <c r="H9" s="123"/>
      <c r="I9" s="121"/>
      <c r="J9" s="124"/>
      <c r="K9" s="1"/>
      <c r="L9" s="1"/>
      <c r="M9" s="1"/>
      <c r="N9" s="1"/>
    </row>
    <row r="10" spans="1:14" ht="15">
      <c r="A10" s="20"/>
      <c r="B10" s="20"/>
      <c r="C10" s="26"/>
      <c r="D10" s="20"/>
      <c r="E10" s="126"/>
      <c r="F10" s="126"/>
      <c r="G10" s="126"/>
      <c r="H10" s="126"/>
      <c r="I10" s="126"/>
      <c r="J10" s="126"/>
      <c r="K10" s="1"/>
      <c r="L10" s="1"/>
      <c r="M10" s="1"/>
      <c r="N10" s="1"/>
    </row>
    <row r="11" spans="1:14" ht="15">
      <c r="A11" s="20"/>
      <c r="B11" s="20"/>
      <c r="C11" s="26"/>
      <c r="D11" s="20"/>
      <c r="E11" s="126"/>
      <c r="F11" s="126"/>
      <c r="G11" s="126"/>
      <c r="H11" s="126"/>
      <c r="I11" s="126"/>
      <c r="J11" s="126"/>
      <c r="K11" s="1"/>
      <c r="L11" s="1"/>
      <c r="M11" s="1"/>
      <c r="N11" s="1"/>
    </row>
    <row r="12" spans="1:14" ht="15">
      <c r="A12" s="20"/>
      <c r="B12" s="20"/>
      <c r="C12" s="26"/>
      <c r="D12" s="20"/>
      <c r="E12" s="126"/>
      <c r="F12" s="126"/>
      <c r="G12" s="126"/>
      <c r="H12" s="126"/>
      <c r="I12" s="126"/>
      <c r="J12" s="126"/>
      <c r="K12" s="1"/>
      <c r="L12" s="1"/>
      <c r="M12" s="1"/>
      <c r="N12" s="1"/>
    </row>
    <row r="13" spans="1:14" ht="15">
      <c r="A13" s="1"/>
      <c r="B13" s="1"/>
      <c r="C13" s="21"/>
      <c r="D13" s="1"/>
      <c r="E13" s="22"/>
      <c r="F13" s="22"/>
      <c r="G13" s="22"/>
      <c r="H13" s="22"/>
      <c r="I13" s="22"/>
      <c r="J13" s="22"/>
      <c r="K13" s="1" t="s">
        <v>151</v>
      </c>
      <c r="L13" s="1"/>
      <c r="M13" s="1"/>
      <c r="N13" s="1"/>
    </row>
    <row r="14" spans="1:14" ht="15">
      <c r="A14" s="1"/>
      <c r="B14" s="1"/>
      <c r="C14" s="21"/>
      <c r="D14" s="1"/>
      <c r="E14" s="22" t="s">
        <v>25</v>
      </c>
      <c r="F14" s="22" t="s">
        <v>26</v>
      </c>
      <c r="G14" s="22" t="s">
        <v>27</v>
      </c>
      <c r="H14" s="22" t="s">
        <v>28</v>
      </c>
      <c r="I14" s="22" t="s">
        <v>29</v>
      </c>
      <c r="J14" s="22"/>
      <c r="K14" s="1"/>
      <c r="L14" s="1"/>
      <c r="M14" s="1"/>
      <c r="N14" s="1"/>
    </row>
    <row r="15" spans="1:14" ht="15.75">
      <c r="A15" s="1"/>
      <c r="B15" s="1"/>
      <c r="C15" s="19" t="s">
        <v>31</v>
      </c>
      <c r="D15" s="1"/>
      <c r="E15" s="153" t="s">
        <v>292</v>
      </c>
      <c r="F15" s="153" t="s">
        <v>291</v>
      </c>
      <c r="G15" s="153" t="s">
        <v>301</v>
      </c>
      <c r="H15" s="153"/>
      <c r="I15" s="153"/>
      <c r="J15" s="22"/>
      <c r="K15" s="1">
        <v>2</v>
      </c>
      <c r="L15" s="1"/>
      <c r="M15" s="1"/>
      <c r="N15" s="1"/>
    </row>
    <row r="16" spans="1:14" ht="15.75">
      <c r="A16" s="1"/>
      <c r="B16" s="1"/>
      <c r="C16" s="19" t="s">
        <v>36</v>
      </c>
      <c r="D16" s="1"/>
      <c r="E16" s="113"/>
      <c r="F16" s="113"/>
      <c r="G16" s="113"/>
      <c r="H16" s="113"/>
      <c r="I16" s="113"/>
      <c r="J16" s="22"/>
      <c r="K16" s="1"/>
      <c r="L16" s="1"/>
      <c r="M16" s="1"/>
      <c r="N16" s="1"/>
    </row>
    <row r="17" spans="1:14" ht="15.75">
      <c r="A17" s="1"/>
      <c r="B17" s="1"/>
      <c r="C17" s="19" t="s">
        <v>32</v>
      </c>
      <c r="D17" s="1"/>
      <c r="E17" s="113"/>
      <c r="F17" s="113"/>
      <c r="G17" s="113"/>
      <c r="H17" s="113"/>
      <c r="I17" s="113"/>
      <c r="J17" s="22"/>
      <c r="K17" s="1"/>
      <c r="L17" s="1"/>
      <c r="M17" s="1"/>
      <c r="N17" s="1"/>
    </row>
    <row r="18" spans="1:14" ht="15.75">
      <c r="A18" s="1"/>
      <c r="B18" s="1"/>
      <c r="C18" s="19" t="s">
        <v>35</v>
      </c>
      <c r="D18" s="1"/>
      <c r="E18" s="113" t="s">
        <v>293</v>
      </c>
      <c r="F18" s="113" t="s">
        <v>285</v>
      </c>
      <c r="G18" s="113" t="s">
        <v>299</v>
      </c>
      <c r="H18" s="113" t="s">
        <v>285</v>
      </c>
      <c r="I18" s="113"/>
      <c r="J18" s="22"/>
      <c r="K18" s="1">
        <v>1</v>
      </c>
      <c r="L18" s="1"/>
      <c r="M18" s="1"/>
      <c r="N18" s="1"/>
    </row>
    <row r="19" spans="1:14" ht="15.75">
      <c r="A19" s="1"/>
      <c r="B19" s="1"/>
      <c r="C19" s="19" t="s">
        <v>30</v>
      </c>
      <c r="D19" s="1"/>
      <c r="E19" s="113" t="s">
        <v>292</v>
      </c>
      <c r="F19" s="113" t="s">
        <v>288</v>
      </c>
      <c r="G19" s="113" t="s">
        <v>294</v>
      </c>
      <c r="H19" s="113" t="s">
        <v>297</v>
      </c>
      <c r="I19" s="113"/>
      <c r="J19" s="22"/>
      <c r="K19" s="1">
        <v>3</v>
      </c>
      <c r="L19" s="1"/>
      <c r="M19" s="1"/>
      <c r="N19" s="1"/>
    </row>
    <row r="20" spans="1:14" ht="15.75">
      <c r="A20" s="1"/>
      <c r="B20" s="1"/>
      <c r="C20" s="19" t="s">
        <v>39</v>
      </c>
      <c r="D20" s="1"/>
      <c r="E20" s="113"/>
      <c r="F20" s="113"/>
      <c r="G20" s="113"/>
      <c r="H20" s="113"/>
      <c r="I20" s="113"/>
      <c r="J20" s="22"/>
      <c r="K20" s="1"/>
      <c r="L20" s="1"/>
      <c r="M20" s="1"/>
      <c r="N20" s="1"/>
    </row>
    <row r="21" spans="1:14" ht="15">
      <c r="A21" s="1"/>
      <c r="B21" s="1"/>
      <c r="C21" s="21"/>
      <c r="D21" s="1"/>
      <c r="E21" s="22"/>
      <c r="F21" s="22"/>
      <c r="G21" s="22"/>
      <c r="H21" s="22"/>
      <c r="I21" s="22"/>
      <c r="J21" s="22"/>
      <c r="K21" s="1"/>
      <c r="L21" s="1"/>
      <c r="M21" s="1"/>
      <c r="N21" s="1"/>
    </row>
    <row r="22" spans="1:14" ht="15">
      <c r="A22" s="1"/>
      <c r="B22" s="1"/>
      <c r="C22" s="2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2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2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1"/>
      <c r="B27" s="1"/>
      <c r="C27" s="21"/>
      <c r="D27" s="1"/>
      <c r="E27" s="1"/>
      <c r="F27" s="1"/>
      <c r="G27" s="1"/>
      <c r="H27" s="1"/>
      <c r="I27" s="1"/>
      <c r="J27" s="1"/>
      <c r="K27" s="3"/>
      <c r="L27" s="3"/>
      <c r="M27" s="3"/>
      <c r="N27" s="1"/>
    </row>
    <row r="28" spans="1:14" ht="15.75">
      <c r="A28" s="1"/>
      <c r="B28" s="1"/>
      <c r="C28" s="21"/>
      <c r="D28" s="1"/>
      <c r="E28" s="1"/>
      <c r="F28" s="1"/>
      <c r="G28" s="1"/>
      <c r="H28" s="1"/>
      <c r="I28" s="1"/>
      <c r="J28" s="1"/>
      <c r="K28" s="2" t="s">
        <v>45</v>
      </c>
      <c r="L28" s="1"/>
      <c r="M28" s="1"/>
      <c r="N28" s="1"/>
    </row>
    <row r="29" spans="1:14" ht="15">
      <c r="A29" s="1"/>
      <c r="B29" s="1"/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2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26" sqref="G26"/>
    </sheetView>
  </sheetViews>
  <sheetFormatPr defaultColWidth="9.140625" defaultRowHeight="12.75"/>
  <cols>
    <col min="1" max="1" width="4.7109375" style="0" customWidth="1"/>
    <col min="2" max="2" width="11.140625" style="0" bestFit="1" customWidth="1"/>
    <col min="3" max="3" width="10.7109375" style="0" bestFit="1" customWidth="1"/>
    <col min="12" max="12" width="12.7109375" style="0" bestFit="1" customWidth="1"/>
  </cols>
  <sheetData>
    <row r="1" spans="1:14" ht="15.75">
      <c r="A1" s="1"/>
      <c r="B1" s="1"/>
      <c r="C1" s="21"/>
      <c r="D1" s="1"/>
      <c r="E1" s="1"/>
      <c r="F1" s="1"/>
      <c r="G1" s="1"/>
      <c r="H1" s="1"/>
      <c r="I1" s="1"/>
      <c r="J1" s="1"/>
      <c r="K1" s="1"/>
      <c r="L1" s="101" t="s">
        <v>22</v>
      </c>
      <c r="M1" s="27"/>
      <c r="N1" s="43" t="s">
        <v>7</v>
      </c>
    </row>
    <row r="2" spans="1:14" ht="16.5" thickBot="1">
      <c r="A2" s="1"/>
      <c r="B2" s="2" t="s">
        <v>46</v>
      </c>
      <c r="C2" s="19" t="s">
        <v>263</v>
      </c>
      <c r="D2" s="1"/>
      <c r="E2" s="1"/>
      <c r="F2" s="1"/>
      <c r="G2" s="1"/>
      <c r="H2" s="1"/>
      <c r="I2" s="1"/>
      <c r="J2" s="1"/>
      <c r="K2" s="1"/>
      <c r="L2" s="51">
        <v>39404</v>
      </c>
      <c r="M2" s="28"/>
      <c r="N2" s="181" t="s">
        <v>54</v>
      </c>
    </row>
    <row r="3" spans="1:14" ht="15">
      <c r="A3" s="1"/>
      <c r="B3" s="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" t="s">
        <v>238</v>
      </c>
      <c r="B5" s="1"/>
      <c r="C5" s="21"/>
      <c r="D5" s="1"/>
      <c r="E5" s="6">
        <v>1</v>
      </c>
      <c r="F5" s="6">
        <v>2</v>
      </c>
      <c r="G5" s="6">
        <v>3</v>
      </c>
      <c r="H5" s="6">
        <v>4</v>
      </c>
      <c r="I5" s="6">
        <v>5</v>
      </c>
      <c r="J5" s="7" t="s">
        <v>23</v>
      </c>
      <c r="K5" s="7" t="s">
        <v>24</v>
      </c>
      <c r="L5" s="1"/>
      <c r="M5" s="1"/>
      <c r="N5" s="1"/>
    </row>
    <row r="6" spans="1:14" ht="15">
      <c r="A6" s="8">
        <v>1</v>
      </c>
      <c r="B6" s="9" t="s">
        <v>9</v>
      </c>
      <c r="C6" s="23" t="s">
        <v>11</v>
      </c>
      <c r="D6" s="10" t="s">
        <v>18</v>
      </c>
      <c r="E6" s="114"/>
      <c r="F6" s="115" t="s">
        <v>31</v>
      </c>
      <c r="G6" s="115" t="s">
        <v>31</v>
      </c>
      <c r="H6" s="115" t="s">
        <v>289</v>
      </c>
      <c r="I6" s="116"/>
      <c r="J6" s="117" t="s">
        <v>30</v>
      </c>
      <c r="K6" s="116" t="s">
        <v>58</v>
      </c>
      <c r="L6" s="22"/>
      <c r="M6" s="1"/>
      <c r="N6" s="1"/>
    </row>
    <row r="7" spans="1:14" ht="15">
      <c r="A7" s="11">
        <v>2</v>
      </c>
      <c r="B7" s="12" t="s">
        <v>13</v>
      </c>
      <c r="C7" s="24" t="s">
        <v>70</v>
      </c>
      <c r="D7" s="14" t="s">
        <v>18</v>
      </c>
      <c r="E7" s="118" t="s">
        <v>277</v>
      </c>
      <c r="F7" s="119"/>
      <c r="G7" s="113" t="s">
        <v>278</v>
      </c>
      <c r="H7" s="113" t="s">
        <v>278</v>
      </c>
      <c r="I7" s="120"/>
      <c r="J7" s="118" t="s">
        <v>30</v>
      </c>
      <c r="K7" s="120" t="s">
        <v>59</v>
      </c>
      <c r="L7" s="22"/>
      <c r="M7" s="1"/>
      <c r="N7" s="1"/>
    </row>
    <row r="8" spans="1:14" ht="15">
      <c r="A8" s="11">
        <v>3</v>
      </c>
      <c r="B8" s="12" t="s">
        <v>90</v>
      </c>
      <c r="C8" s="24" t="s">
        <v>92</v>
      </c>
      <c r="D8" s="14" t="s">
        <v>18</v>
      </c>
      <c r="E8" s="118" t="s">
        <v>277</v>
      </c>
      <c r="F8" s="113" t="s">
        <v>276</v>
      </c>
      <c r="G8" s="119"/>
      <c r="H8" s="113" t="s">
        <v>276</v>
      </c>
      <c r="I8" s="120"/>
      <c r="J8" s="118" t="s">
        <v>276</v>
      </c>
      <c r="K8" s="120" t="s">
        <v>47</v>
      </c>
      <c r="L8" s="22"/>
      <c r="M8" s="1"/>
      <c r="N8" s="1"/>
    </row>
    <row r="9" spans="1:14" ht="15">
      <c r="A9" s="11">
        <v>4</v>
      </c>
      <c r="B9" s="12" t="s">
        <v>112</v>
      </c>
      <c r="C9" s="24" t="s">
        <v>113</v>
      </c>
      <c r="D9" s="14" t="s">
        <v>160</v>
      </c>
      <c r="E9" s="118" t="s">
        <v>35</v>
      </c>
      <c r="F9" s="113" t="s">
        <v>276</v>
      </c>
      <c r="G9" s="113" t="s">
        <v>278</v>
      </c>
      <c r="H9" s="119"/>
      <c r="I9" s="120"/>
      <c r="J9" s="118" t="s">
        <v>30</v>
      </c>
      <c r="K9" s="120" t="s">
        <v>48</v>
      </c>
      <c r="L9" s="22"/>
      <c r="M9" s="1"/>
      <c r="N9" s="1"/>
    </row>
    <row r="10" spans="1:14" ht="15.75" thickBot="1">
      <c r="A10" s="15">
        <v>5</v>
      </c>
      <c r="B10" s="16"/>
      <c r="C10" s="25"/>
      <c r="D10" s="18"/>
      <c r="E10" s="121"/>
      <c r="F10" s="122"/>
      <c r="G10" s="122"/>
      <c r="H10" s="122"/>
      <c r="I10" s="123"/>
      <c r="J10" s="121"/>
      <c r="K10" s="124"/>
      <c r="L10" s="22"/>
      <c r="M10" s="1"/>
      <c r="N10" s="1"/>
    </row>
    <row r="11" spans="1:14" ht="15">
      <c r="A11" s="1"/>
      <c r="B11" s="1"/>
      <c r="C11" s="21"/>
      <c r="D11" s="1"/>
      <c r="E11" s="22"/>
      <c r="F11" s="22"/>
      <c r="G11" s="22"/>
      <c r="H11" s="22"/>
      <c r="I11" s="22"/>
      <c r="J11" s="22"/>
      <c r="K11" s="22"/>
      <c r="L11" s="22"/>
      <c r="M11" s="1"/>
      <c r="N11" s="1"/>
    </row>
    <row r="12" spans="1:14" ht="15">
      <c r="A12" s="1"/>
      <c r="B12" s="1"/>
      <c r="C12" s="21"/>
      <c r="D12" s="1"/>
      <c r="E12" s="22"/>
      <c r="F12" s="22"/>
      <c r="G12" s="22"/>
      <c r="H12" s="22"/>
      <c r="I12" s="22"/>
      <c r="J12" s="22"/>
      <c r="K12" s="22"/>
      <c r="L12" s="22"/>
      <c r="M12" s="1"/>
      <c r="N12" s="1"/>
    </row>
    <row r="13" spans="1:14" ht="15">
      <c r="A13" s="1"/>
      <c r="B13" s="1"/>
      <c r="C13" s="21"/>
      <c r="D13" s="1"/>
      <c r="E13" s="22"/>
      <c r="F13" s="22"/>
      <c r="G13" s="22"/>
      <c r="H13" s="22"/>
      <c r="I13" s="22"/>
      <c r="J13" s="22"/>
      <c r="K13" s="22"/>
      <c r="L13" s="22"/>
      <c r="M13" s="1"/>
      <c r="N13" s="1"/>
    </row>
    <row r="14" spans="1:14" ht="15">
      <c r="A14" s="1"/>
      <c r="B14" s="1"/>
      <c r="C14" s="21"/>
      <c r="D14" s="1"/>
      <c r="E14" s="22"/>
      <c r="F14" s="22"/>
      <c r="G14" s="22"/>
      <c r="H14" s="22"/>
      <c r="I14" s="22"/>
      <c r="J14" s="22"/>
      <c r="K14" s="22"/>
      <c r="L14" s="22"/>
      <c r="M14" s="1"/>
      <c r="N14" s="1"/>
    </row>
    <row r="15" spans="1:14" ht="15">
      <c r="A15" s="1"/>
      <c r="B15" s="1"/>
      <c r="C15" s="21"/>
      <c r="D15" s="1"/>
      <c r="E15" s="22" t="s">
        <v>25</v>
      </c>
      <c r="F15" s="22" t="s">
        <v>26</v>
      </c>
      <c r="G15" s="22" t="s">
        <v>27</v>
      </c>
      <c r="H15" s="22" t="s">
        <v>28</v>
      </c>
      <c r="I15" s="22" t="s">
        <v>29</v>
      </c>
      <c r="J15" s="22"/>
      <c r="K15" s="22"/>
      <c r="L15" s="22"/>
      <c r="M15" s="1"/>
      <c r="N15" s="1"/>
    </row>
    <row r="16" spans="1:14" ht="15.75">
      <c r="A16" s="1"/>
      <c r="B16" s="1"/>
      <c r="C16" s="19" t="s">
        <v>31</v>
      </c>
      <c r="D16" s="1"/>
      <c r="E16" s="113" t="s">
        <v>295</v>
      </c>
      <c r="F16" s="113" t="s">
        <v>299</v>
      </c>
      <c r="G16" s="113" t="s">
        <v>299</v>
      </c>
      <c r="H16" s="113" t="s">
        <v>292</v>
      </c>
      <c r="I16" s="113"/>
      <c r="J16" s="22"/>
      <c r="K16" s="22"/>
      <c r="L16" s="22"/>
      <c r="M16" s="1"/>
      <c r="N16" s="1"/>
    </row>
    <row r="17" spans="1:14" ht="15.75">
      <c r="A17" s="1"/>
      <c r="B17" s="1"/>
      <c r="C17" s="19" t="s">
        <v>36</v>
      </c>
      <c r="D17" s="1"/>
      <c r="E17" s="113" t="s">
        <v>291</v>
      </c>
      <c r="F17" s="113" t="s">
        <v>306</v>
      </c>
      <c r="G17" s="113" t="s">
        <v>306</v>
      </c>
      <c r="H17" s="113"/>
      <c r="I17" s="113"/>
      <c r="J17" s="22"/>
      <c r="K17" s="22"/>
      <c r="L17" s="22"/>
      <c r="M17" s="1"/>
      <c r="N17" s="1"/>
    </row>
    <row r="18" spans="1:14" ht="15.75">
      <c r="A18" s="1"/>
      <c r="B18" s="1"/>
      <c r="C18" s="19" t="s">
        <v>32</v>
      </c>
      <c r="D18" s="1"/>
      <c r="E18" s="113" t="s">
        <v>292</v>
      </c>
      <c r="F18" s="113" t="s">
        <v>299</v>
      </c>
      <c r="G18" s="113" t="s">
        <v>293</v>
      </c>
      <c r="H18" s="113" t="s">
        <v>285</v>
      </c>
      <c r="I18" s="113" t="s">
        <v>295</v>
      </c>
      <c r="J18" s="22"/>
      <c r="K18" s="22"/>
      <c r="L18" s="22"/>
      <c r="M18" s="1"/>
      <c r="N18" s="1"/>
    </row>
    <row r="19" spans="1:14" ht="15.75">
      <c r="A19" s="1"/>
      <c r="B19" s="1"/>
      <c r="C19" s="19" t="s">
        <v>40</v>
      </c>
      <c r="D19" s="1"/>
      <c r="E19" s="113"/>
      <c r="F19" s="113"/>
      <c r="G19" s="113"/>
      <c r="H19" s="113"/>
      <c r="I19" s="113"/>
      <c r="J19" s="22"/>
      <c r="K19" s="22"/>
      <c r="L19" s="22"/>
      <c r="M19" s="1"/>
      <c r="N19" s="1"/>
    </row>
    <row r="20" spans="1:14" ht="15.75">
      <c r="A20" s="1"/>
      <c r="B20" s="1"/>
      <c r="C20" s="19" t="s">
        <v>33</v>
      </c>
      <c r="D20" s="1"/>
      <c r="E20" s="113"/>
      <c r="F20" s="113"/>
      <c r="G20" s="113"/>
      <c r="H20" s="113"/>
      <c r="I20" s="113"/>
      <c r="J20" s="22"/>
      <c r="K20" s="22"/>
      <c r="L20" s="22"/>
      <c r="M20" s="1"/>
      <c r="N20" s="1"/>
    </row>
    <row r="21" spans="1:14" ht="15.75">
      <c r="A21" s="1"/>
      <c r="B21" s="1"/>
      <c r="C21" s="19" t="s">
        <v>37</v>
      </c>
      <c r="D21" s="1"/>
      <c r="E21" s="113"/>
      <c r="F21" s="113"/>
      <c r="G21" s="113"/>
      <c r="H21" s="113"/>
      <c r="I21" s="113"/>
      <c r="J21" s="22"/>
      <c r="K21" s="22"/>
      <c r="L21" s="22"/>
      <c r="M21" s="1"/>
      <c r="N21" s="1"/>
    </row>
    <row r="22" spans="1:14" ht="15.75">
      <c r="A22" s="1"/>
      <c r="B22" s="1"/>
      <c r="C22" s="19" t="s">
        <v>35</v>
      </c>
      <c r="D22" s="1"/>
      <c r="E22" s="113" t="s">
        <v>308</v>
      </c>
      <c r="F22" s="113" t="s">
        <v>300</v>
      </c>
      <c r="G22" s="113" t="s">
        <v>301</v>
      </c>
      <c r="H22" s="113"/>
      <c r="I22" s="113"/>
      <c r="J22" s="22"/>
      <c r="K22" s="22"/>
      <c r="L22" s="22"/>
      <c r="M22" s="1"/>
      <c r="N22" s="1"/>
    </row>
    <row r="23" spans="1:14" ht="15.75">
      <c r="A23" s="1"/>
      <c r="B23" s="1"/>
      <c r="C23" s="19" t="s">
        <v>42</v>
      </c>
      <c r="D23" s="1"/>
      <c r="E23" s="113"/>
      <c r="F23" s="113"/>
      <c r="G23" s="113"/>
      <c r="H23" s="113"/>
      <c r="I23" s="113"/>
      <c r="J23" s="22"/>
      <c r="K23" s="22"/>
      <c r="L23" s="22"/>
      <c r="M23" s="1"/>
      <c r="N23" s="1"/>
    </row>
    <row r="24" spans="1:14" ht="15.75">
      <c r="A24" s="1"/>
      <c r="B24" s="1"/>
      <c r="C24" s="19" t="s">
        <v>30</v>
      </c>
      <c r="D24" s="1"/>
      <c r="E24" s="113" t="s">
        <v>299</v>
      </c>
      <c r="F24" s="113" t="s">
        <v>286</v>
      </c>
      <c r="G24" s="113" t="s">
        <v>296</v>
      </c>
      <c r="H24" s="113" t="s">
        <v>297</v>
      </c>
      <c r="I24" s="113"/>
      <c r="J24" s="22"/>
      <c r="K24" s="22"/>
      <c r="L24" s="22"/>
      <c r="M24" s="1"/>
      <c r="N24" s="1"/>
    </row>
    <row r="25" spans="1:14" ht="15.75">
      <c r="A25" s="1"/>
      <c r="B25" s="1"/>
      <c r="C25" s="19" t="s">
        <v>39</v>
      </c>
      <c r="D25" s="1"/>
      <c r="E25" s="113" t="s">
        <v>293</v>
      </c>
      <c r="F25" s="113" t="s">
        <v>293</v>
      </c>
      <c r="G25" s="113" t="s">
        <v>296</v>
      </c>
      <c r="H25" s="113"/>
      <c r="I25" s="113"/>
      <c r="J25" s="22"/>
      <c r="K25" s="22"/>
      <c r="L25" s="22"/>
      <c r="M25" s="1"/>
      <c r="N25" s="1"/>
    </row>
    <row r="26" spans="1:14" ht="15">
      <c r="A26" s="1"/>
      <c r="B26" s="1"/>
      <c r="C26" s="21"/>
      <c r="D26" s="1"/>
      <c r="E26" s="22"/>
      <c r="F26" s="22"/>
      <c r="G26" s="22"/>
      <c r="H26" s="22"/>
      <c r="I26" s="22"/>
      <c r="J26" s="22"/>
      <c r="K26" s="22"/>
      <c r="L26" s="22"/>
      <c r="M26" s="1"/>
      <c r="N26" s="1"/>
    </row>
    <row r="27" spans="1:14" ht="15.75" thickBot="1">
      <c r="A27" s="1"/>
      <c r="B27" s="1"/>
      <c r="C27" s="21"/>
      <c r="D27" s="1"/>
      <c r="E27" s="1"/>
      <c r="F27" s="1"/>
      <c r="G27" s="1"/>
      <c r="H27" s="1"/>
      <c r="I27" s="1"/>
      <c r="J27" s="1"/>
      <c r="K27" s="3"/>
      <c r="L27" s="3"/>
      <c r="M27" s="3"/>
      <c r="N27" s="1"/>
    </row>
    <row r="28" spans="1:14" ht="15.75">
      <c r="A28" s="1"/>
      <c r="B28" s="1"/>
      <c r="C28" s="21"/>
      <c r="D28" s="1"/>
      <c r="E28" s="1"/>
      <c r="F28" s="1"/>
      <c r="G28" s="1"/>
      <c r="H28" s="1"/>
      <c r="I28" s="1"/>
      <c r="J28" s="1"/>
      <c r="K28" s="2" t="s">
        <v>45</v>
      </c>
      <c r="L28" s="1"/>
      <c r="M28" s="1"/>
      <c r="N28" s="1"/>
    </row>
    <row r="29" spans="1:14" ht="15">
      <c r="A29" s="1"/>
      <c r="B29" s="1"/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2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J11" sqref="J11"/>
    </sheetView>
  </sheetViews>
  <sheetFormatPr defaultColWidth="9.140625" defaultRowHeight="12.75"/>
  <cols>
    <col min="1" max="1" width="3.421875" style="0" customWidth="1"/>
    <col min="2" max="2" width="13.8515625" style="37" bestFit="1" customWidth="1"/>
    <col min="3" max="3" width="10.7109375" style="0" bestFit="1" customWidth="1"/>
    <col min="4" max="4" width="11.421875" style="0" bestFit="1" customWidth="1"/>
    <col min="5" max="5" width="9.7109375" style="0" bestFit="1" customWidth="1"/>
    <col min="6" max="6" width="9.28125" style="0" bestFit="1" customWidth="1"/>
    <col min="9" max="9" width="9.28125" style="0" bestFit="1" customWidth="1"/>
    <col min="10" max="10" width="7.00390625" style="0" customWidth="1"/>
    <col min="11" max="11" width="7.421875" style="0" customWidth="1"/>
    <col min="12" max="12" width="12.7109375" style="0" bestFit="1" customWidth="1"/>
  </cols>
  <sheetData>
    <row r="1" spans="1:14" ht="15.75">
      <c r="A1" s="1"/>
      <c r="B1" s="1"/>
      <c r="C1" s="21"/>
      <c r="D1" s="1"/>
      <c r="E1" s="1"/>
      <c r="F1" s="1"/>
      <c r="G1" s="1"/>
      <c r="H1" s="1"/>
      <c r="I1" s="1"/>
      <c r="J1" s="1"/>
      <c r="K1" s="1"/>
      <c r="L1" s="101" t="s">
        <v>22</v>
      </c>
      <c r="M1" s="27"/>
      <c r="N1" s="43" t="s">
        <v>68</v>
      </c>
    </row>
    <row r="2" spans="1:14" ht="16.5" thickBot="1">
      <c r="A2" s="1"/>
      <c r="B2" s="2" t="s">
        <v>149</v>
      </c>
      <c r="C2" s="19" t="s">
        <v>65</v>
      </c>
      <c r="D2" s="1"/>
      <c r="E2" s="1"/>
      <c r="F2" s="1"/>
      <c r="G2" s="1"/>
      <c r="H2" s="1"/>
      <c r="I2" s="1"/>
      <c r="J2" s="1"/>
      <c r="K2" s="1"/>
      <c r="L2" s="51">
        <v>39404</v>
      </c>
      <c r="M2" s="28"/>
      <c r="N2" s="181" t="s">
        <v>55</v>
      </c>
    </row>
    <row r="3" spans="1:14" ht="15">
      <c r="A3" s="1"/>
      <c r="B3" s="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" t="s">
        <v>238</v>
      </c>
      <c r="B5" s="1"/>
      <c r="C5" s="21"/>
      <c r="D5" s="1"/>
      <c r="E5" s="6">
        <v>1</v>
      </c>
      <c r="F5" s="6">
        <v>2</v>
      </c>
      <c r="G5" s="6">
        <v>3</v>
      </c>
      <c r="H5" s="6">
        <v>4</v>
      </c>
      <c r="I5" s="6">
        <v>5</v>
      </c>
      <c r="J5" s="7" t="s">
        <v>23</v>
      </c>
      <c r="K5" s="158" t="s">
        <v>24</v>
      </c>
      <c r="L5" s="1"/>
      <c r="M5" s="1"/>
      <c r="N5" s="1"/>
    </row>
    <row r="6" spans="1:14" ht="15">
      <c r="A6" s="8">
        <v>1</v>
      </c>
      <c r="B6" s="35" t="s">
        <v>13</v>
      </c>
      <c r="C6" s="23" t="s">
        <v>70</v>
      </c>
      <c r="D6" s="10" t="s">
        <v>18</v>
      </c>
      <c r="E6" s="114"/>
      <c r="F6" s="115" t="s">
        <v>276</v>
      </c>
      <c r="G6" s="115" t="s">
        <v>276</v>
      </c>
      <c r="H6" s="115" t="s">
        <v>35</v>
      </c>
      <c r="I6" s="116" t="s">
        <v>276</v>
      </c>
      <c r="J6" s="117" t="s">
        <v>277</v>
      </c>
      <c r="K6" s="116" t="s">
        <v>48</v>
      </c>
      <c r="L6" s="1"/>
      <c r="M6" s="1"/>
      <c r="N6" s="1"/>
    </row>
    <row r="7" spans="1:14" ht="15">
      <c r="A7" s="11">
        <v>2</v>
      </c>
      <c r="B7" s="36" t="s">
        <v>184</v>
      </c>
      <c r="C7" s="24" t="s">
        <v>185</v>
      </c>
      <c r="D7" s="14" t="s">
        <v>18</v>
      </c>
      <c r="E7" s="118" t="s">
        <v>278</v>
      </c>
      <c r="F7" s="119"/>
      <c r="G7" s="113" t="s">
        <v>276</v>
      </c>
      <c r="H7" s="113" t="s">
        <v>278</v>
      </c>
      <c r="I7" s="120" t="s">
        <v>276</v>
      </c>
      <c r="J7" s="118" t="s">
        <v>303</v>
      </c>
      <c r="K7" s="120" t="s">
        <v>58</v>
      </c>
      <c r="L7" s="1"/>
      <c r="M7" s="1"/>
      <c r="N7" s="1"/>
    </row>
    <row r="8" spans="1:14" ht="15">
      <c r="A8" s="11">
        <v>3</v>
      </c>
      <c r="B8" s="36" t="s">
        <v>129</v>
      </c>
      <c r="C8" s="24" t="s">
        <v>131</v>
      </c>
      <c r="D8" s="14" t="s">
        <v>18</v>
      </c>
      <c r="E8" s="118" t="s">
        <v>278</v>
      </c>
      <c r="F8" s="113" t="s">
        <v>278</v>
      </c>
      <c r="G8" s="119"/>
      <c r="H8" s="113" t="s">
        <v>278</v>
      </c>
      <c r="I8" s="120" t="s">
        <v>278</v>
      </c>
      <c r="J8" s="118" t="s">
        <v>304</v>
      </c>
      <c r="K8" s="120" t="s">
        <v>60</v>
      </c>
      <c r="L8" s="1"/>
      <c r="M8" s="1"/>
      <c r="N8" s="1"/>
    </row>
    <row r="9" spans="1:14" ht="15">
      <c r="A9" s="11">
        <v>4</v>
      </c>
      <c r="B9" s="12" t="s">
        <v>112</v>
      </c>
      <c r="C9" s="24" t="s">
        <v>113</v>
      </c>
      <c r="D9" s="14" t="s">
        <v>160</v>
      </c>
      <c r="E9" s="118" t="s">
        <v>289</v>
      </c>
      <c r="F9" s="113" t="s">
        <v>276</v>
      </c>
      <c r="G9" s="113" t="s">
        <v>276</v>
      </c>
      <c r="H9" s="119"/>
      <c r="I9" s="120" t="s">
        <v>276</v>
      </c>
      <c r="J9" s="118" t="s">
        <v>302</v>
      </c>
      <c r="K9" s="120" t="s">
        <v>47</v>
      </c>
      <c r="L9" s="1"/>
      <c r="M9" s="1"/>
      <c r="N9" s="1"/>
    </row>
    <row r="10" spans="1:14" ht="15.75" thickBot="1">
      <c r="A10" s="15">
        <v>5</v>
      </c>
      <c r="B10" s="16" t="s">
        <v>260</v>
      </c>
      <c r="C10" s="25" t="s">
        <v>261</v>
      </c>
      <c r="D10" s="18" t="s">
        <v>18</v>
      </c>
      <c r="E10" s="121" t="s">
        <v>278</v>
      </c>
      <c r="F10" s="122" t="s">
        <v>278</v>
      </c>
      <c r="G10" s="122" t="s">
        <v>276</v>
      </c>
      <c r="H10" s="122" t="s">
        <v>278</v>
      </c>
      <c r="I10" s="123"/>
      <c r="J10" s="121" t="s">
        <v>31</v>
      </c>
      <c r="K10" s="124" t="s">
        <v>59</v>
      </c>
      <c r="L10" s="1"/>
      <c r="M10" s="1"/>
      <c r="N10" s="1"/>
    </row>
    <row r="11" spans="1:14" ht="15">
      <c r="A11" s="1"/>
      <c r="B11" s="1"/>
      <c r="C11" s="21"/>
      <c r="D11" s="1"/>
      <c r="E11" s="22"/>
      <c r="F11" s="22"/>
      <c r="G11" s="22"/>
      <c r="H11" s="22"/>
      <c r="I11" s="22"/>
      <c r="J11" s="22"/>
      <c r="K11" s="22"/>
      <c r="L11" s="1"/>
      <c r="M11" s="1"/>
      <c r="N11" s="1"/>
    </row>
    <row r="12" spans="1:14" ht="15">
      <c r="A12" s="1"/>
      <c r="B12" s="1"/>
      <c r="C12" s="21"/>
      <c r="D12" s="1"/>
      <c r="E12" s="22"/>
      <c r="F12" s="22"/>
      <c r="G12" s="22"/>
      <c r="H12" s="22"/>
      <c r="I12" s="22"/>
      <c r="J12" s="22"/>
      <c r="K12" s="22"/>
      <c r="L12" s="1"/>
      <c r="M12" s="1"/>
      <c r="N12" s="1"/>
    </row>
    <row r="13" spans="1:14" ht="15">
      <c r="A13" s="1"/>
      <c r="B13" s="1"/>
      <c r="C13" s="21"/>
      <c r="D13" s="1"/>
      <c r="E13" s="22"/>
      <c r="F13" s="22"/>
      <c r="G13" s="22"/>
      <c r="H13" s="22"/>
      <c r="I13" s="22"/>
      <c r="J13" s="22"/>
      <c r="K13" s="22"/>
      <c r="L13" s="1"/>
      <c r="M13" s="1"/>
      <c r="N13" s="1"/>
    </row>
    <row r="14" spans="1:14" ht="15">
      <c r="A14" s="1"/>
      <c r="B14" s="1"/>
      <c r="C14" s="21"/>
      <c r="D14" s="1"/>
      <c r="E14" s="22"/>
      <c r="F14" s="22"/>
      <c r="G14" s="22"/>
      <c r="H14" s="22"/>
      <c r="I14" s="22"/>
      <c r="J14" s="22"/>
      <c r="K14" s="22"/>
      <c r="L14" s="1"/>
      <c r="M14" s="1"/>
      <c r="N14" s="1"/>
    </row>
    <row r="15" spans="1:14" ht="15">
      <c r="A15" s="1"/>
      <c r="B15" s="1"/>
      <c r="C15" s="21"/>
      <c r="D15" s="1"/>
      <c r="E15" s="22" t="s">
        <v>25</v>
      </c>
      <c r="F15" s="22" t="s">
        <v>26</v>
      </c>
      <c r="G15" s="22" t="s">
        <v>27</v>
      </c>
      <c r="H15" s="22" t="s">
        <v>28</v>
      </c>
      <c r="I15" s="22" t="s">
        <v>29</v>
      </c>
      <c r="J15" s="22"/>
      <c r="K15" s="22"/>
      <c r="L15" s="6" t="s">
        <v>45</v>
      </c>
      <c r="M15" s="1"/>
      <c r="N15" s="1"/>
    </row>
    <row r="16" spans="1:14" ht="15.75">
      <c r="A16" s="1"/>
      <c r="B16" s="1"/>
      <c r="C16" s="19" t="s">
        <v>33</v>
      </c>
      <c r="D16" s="1"/>
      <c r="E16" s="113" t="s">
        <v>284</v>
      </c>
      <c r="F16" s="113" t="s">
        <v>282</v>
      </c>
      <c r="G16" s="113" t="s">
        <v>305</v>
      </c>
      <c r="H16" s="113"/>
      <c r="I16" s="113"/>
      <c r="J16" s="22"/>
      <c r="K16" s="22"/>
      <c r="L16" s="6">
        <v>3</v>
      </c>
      <c r="M16" s="1"/>
      <c r="N16" s="1"/>
    </row>
    <row r="17" spans="1:14" ht="15.75">
      <c r="A17" s="1"/>
      <c r="B17" s="1"/>
      <c r="C17" s="19" t="s">
        <v>36</v>
      </c>
      <c r="D17" s="1"/>
      <c r="E17" s="113" t="s">
        <v>292</v>
      </c>
      <c r="F17" s="113" t="s">
        <v>292</v>
      </c>
      <c r="G17" s="113" t="s">
        <v>308</v>
      </c>
      <c r="H17" s="113"/>
      <c r="I17" s="113"/>
      <c r="J17" s="22"/>
      <c r="K17" s="22"/>
      <c r="L17" s="6">
        <v>1</v>
      </c>
      <c r="M17" s="1"/>
      <c r="N17" s="1"/>
    </row>
    <row r="18" spans="1:14" ht="15.75">
      <c r="A18" s="1"/>
      <c r="B18" s="1"/>
      <c r="C18" s="19" t="s">
        <v>32</v>
      </c>
      <c r="D18" s="1"/>
      <c r="E18" s="113" t="s">
        <v>297</v>
      </c>
      <c r="F18" s="113" t="s">
        <v>299</v>
      </c>
      <c r="G18" s="113" t="s">
        <v>295</v>
      </c>
      <c r="H18" s="113" t="s">
        <v>295</v>
      </c>
      <c r="I18" s="113" t="s">
        <v>287</v>
      </c>
      <c r="J18" s="22"/>
      <c r="K18" s="22"/>
      <c r="L18" s="6"/>
      <c r="M18" s="1"/>
      <c r="N18" s="1"/>
    </row>
    <row r="19" spans="1:14" ht="15.75">
      <c r="A19" s="1"/>
      <c r="B19" s="1"/>
      <c r="C19" s="19" t="s">
        <v>40</v>
      </c>
      <c r="D19" s="1"/>
      <c r="E19" s="113" t="s">
        <v>299</v>
      </c>
      <c r="F19" s="113" t="s">
        <v>300</v>
      </c>
      <c r="G19" s="113" t="s">
        <v>287</v>
      </c>
      <c r="H19" s="113"/>
      <c r="I19" s="113"/>
      <c r="J19" s="22"/>
      <c r="K19" s="22"/>
      <c r="L19" s="6">
        <v>2</v>
      </c>
      <c r="M19" s="1"/>
      <c r="N19" s="1"/>
    </row>
    <row r="20" spans="1:14" ht="15.75">
      <c r="A20" s="1"/>
      <c r="B20" s="1"/>
      <c r="C20" s="19" t="s">
        <v>31</v>
      </c>
      <c r="D20" s="1"/>
      <c r="E20" s="113" t="s">
        <v>283</v>
      </c>
      <c r="F20" s="113" t="s">
        <v>282</v>
      </c>
      <c r="G20" s="113" t="s">
        <v>283</v>
      </c>
      <c r="H20" s="113"/>
      <c r="I20" s="113"/>
      <c r="J20" s="22"/>
      <c r="K20" s="22"/>
      <c r="L20" s="6"/>
      <c r="M20" s="1"/>
      <c r="N20" s="1"/>
    </row>
    <row r="21" spans="1:14" ht="15.75">
      <c r="A21" s="1"/>
      <c r="B21" s="1"/>
      <c r="C21" s="19" t="s">
        <v>37</v>
      </c>
      <c r="D21" s="1"/>
      <c r="E21" s="113" t="s">
        <v>284</v>
      </c>
      <c r="F21" s="113" t="s">
        <v>295</v>
      </c>
      <c r="G21" s="113" t="s">
        <v>327</v>
      </c>
      <c r="H21" s="113"/>
      <c r="I21" s="113"/>
      <c r="J21" s="22"/>
      <c r="K21" s="22"/>
      <c r="L21" s="6">
        <v>4</v>
      </c>
      <c r="M21" s="1"/>
      <c r="N21" s="1"/>
    </row>
    <row r="22" spans="1:14" ht="15.75">
      <c r="A22" s="1"/>
      <c r="B22" s="1"/>
      <c r="C22" s="19" t="s">
        <v>35</v>
      </c>
      <c r="D22" s="1"/>
      <c r="E22" s="113" t="s">
        <v>414</v>
      </c>
      <c r="F22" s="113" t="s">
        <v>327</v>
      </c>
      <c r="G22" s="113" t="s">
        <v>283</v>
      </c>
      <c r="H22" s="113"/>
      <c r="I22" s="113"/>
      <c r="J22" s="22"/>
      <c r="K22" s="22"/>
      <c r="L22" s="6"/>
      <c r="M22" s="1"/>
      <c r="N22" s="1"/>
    </row>
    <row r="23" spans="1:14" ht="15.75">
      <c r="A23" s="1"/>
      <c r="B23" s="1"/>
      <c r="C23" s="19" t="s">
        <v>42</v>
      </c>
      <c r="D23" s="1"/>
      <c r="E23" s="113" t="s">
        <v>295</v>
      </c>
      <c r="F23" s="113" t="s">
        <v>282</v>
      </c>
      <c r="G23" s="113" t="s">
        <v>283</v>
      </c>
      <c r="H23" s="113"/>
      <c r="I23" s="113"/>
      <c r="J23" s="22"/>
      <c r="K23" s="22"/>
      <c r="L23" s="6">
        <v>1</v>
      </c>
      <c r="M23" s="1"/>
      <c r="N23" s="1"/>
    </row>
    <row r="24" spans="1:14" ht="15.75">
      <c r="A24" s="1"/>
      <c r="B24" s="1"/>
      <c r="C24" s="19" t="s">
        <v>30</v>
      </c>
      <c r="D24" s="1"/>
      <c r="E24" s="113" t="s">
        <v>328</v>
      </c>
      <c r="F24" s="113" t="s">
        <v>296</v>
      </c>
      <c r="G24" s="113" t="s">
        <v>283</v>
      </c>
      <c r="H24" s="113"/>
      <c r="I24" s="113"/>
      <c r="J24" s="22"/>
      <c r="K24" s="22"/>
      <c r="L24" s="6"/>
      <c r="M24" s="1"/>
      <c r="N24" s="1"/>
    </row>
    <row r="25" spans="1:14" ht="15.75">
      <c r="A25" s="1"/>
      <c r="B25" s="1"/>
      <c r="C25" s="19" t="s">
        <v>39</v>
      </c>
      <c r="D25" s="1"/>
      <c r="E25" s="113" t="s">
        <v>309</v>
      </c>
      <c r="F25" s="113" t="s">
        <v>301</v>
      </c>
      <c r="G25" s="113" t="s">
        <v>309</v>
      </c>
      <c r="H25" s="113"/>
      <c r="I25" s="113"/>
      <c r="J25" s="22"/>
      <c r="K25" s="22"/>
      <c r="L25" s="6">
        <v>5</v>
      </c>
      <c r="M25" s="1"/>
      <c r="N25" s="1"/>
    </row>
    <row r="26" spans="1:14" ht="15">
      <c r="A26" s="1"/>
      <c r="B26" s="1"/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1"/>
      <c r="B27" s="1"/>
      <c r="C27" s="21"/>
      <c r="D27" s="1"/>
      <c r="E27" s="1"/>
      <c r="F27" s="1"/>
      <c r="G27" s="1"/>
      <c r="H27" s="1"/>
      <c r="I27" s="1"/>
      <c r="J27" s="1"/>
      <c r="K27" s="3"/>
      <c r="L27" s="3"/>
      <c r="M27" s="3"/>
      <c r="N27" s="1"/>
    </row>
    <row r="28" spans="1:14" ht="15.75">
      <c r="A28" s="1"/>
      <c r="B28" s="1"/>
      <c r="C28" s="21"/>
      <c r="D28" s="1"/>
      <c r="E28" s="1"/>
      <c r="F28" s="1"/>
      <c r="G28" s="1"/>
      <c r="H28" s="1"/>
      <c r="I28" s="1"/>
      <c r="J28" s="1"/>
      <c r="K28" s="2" t="s">
        <v>45</v>
      </c>
      <c r="L28" s="1"/>
      <c r="M28" s="1"/>
      <c r="N28" s="1"/>
    </row>
    <row r="29" spans="1:14" ht="15">
      <c r="A29" s="1"/>
      <c r="B29" s="1"/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2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2.75">
      <c r="B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13.421875" style="0" bestFit="1" customWidth="1"/>
    <col min="3" max="3" width="10.7109375" style="0" bestFit="1" customWidth="1"/>
    <col min="4" max="4" width="11.421875" style="0" bestFit="1" customWidth="1"/>
    <col min="10" max="10" width="6.57421875" style="0" customWidth="1"/>
    <col min="12" max="12" width="12.7109375" style="0" bestFit="1" customWidth="1"/>
    <col min="13" max="14" width="10.8515625" style="0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1" t="s">
        <v>22</v>
      </c>
      <c r="M1" s="27"/>
      <c r="N1" s="43" t="s">
        <v>8</v>
      </c>
    </row>
    <row r="2" spans="1:14" ht="16.5" thickBot="1">
      <c r="A2" s="1"/>
      <c r="B2" s="2" t="s">
        <v>46</v>
      </c>
      <c r="C2" s="2" t="s">
        <v>271</v>
      </c>
      <c r="D2" s="1"/>
      <c r="E2" s="1"/>
      <c r="F2" s="1"/>
      <c r="G2" s="1"/>
      <c r="H2" s="1"/>
      <c r="I2" s="1"/>
      <c r="J2" s="1"/>
      <c r="K2" s="1"/>
      <c r="L2" s="51">
        <v>39404</v>
      </c>
      <c r="M2" s="28"/>
      <c r="N2" s="181" t="s">
        <v>57</v>
      </c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6.5" thickBot="1">
      <c r="A5" s="5" t="s">
        <v>238</v>
      </c>
      <c r="B5" s="6"/>
      <c r="C5" s="6"/>
      <c r="D5" s="6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7" t="s">
        <v>23</v>
      </c>
      <c r="L5" s="7" t="s">
        <v>24</v>
      </c>
      <c r="M5" s="6" t="s">
        <v>406</v>
      </c>
      <c r="N5" s="6" t="s">
        <v>425</v>
      </c>
      <c r="O5" s="6"/>
    </row>
    <row r="6" spans="1:18" ht="15">
      <c r="A6" s="8">
        <v>1</v>
      </c>
      <c r="B6" s="9" t="s">
        <v>13</v>
      </c>
      <c r="C6" s="23" t="s">
        <v>122</v>
      </c>
      <c r="D6" s="10" t="s">
        <v>18</v>
      </c>
      <c r="E6" s="114"/>
      <c r="F6" s="115" t="s">
        <v>276</v>
      </c>
      <c r="G6" s="115" t="s">
        <v>276</v>
      </c>
      <c r="H6" s="115" t="s">
        <v>289</v>
      </c>
      <c r="I6" s="115" t="s">
        <v>276</v>
      </c>
      <c r="J6" s="116"/>
      <c r="K6" s="117" t="s">
        <v>302</v>
      </c>
      <c r="L6" s="116" t="s">
        <v>47</v>
      </c>
      <c r="M6" s="22"/>
      <c r="N6" s="219"/>
      <c r="O6" s="219"/>
      <c r="P6" s="220"/>
      <c r="Q6" s="220"/>
      <c r="R6" s="220"/>
    </row>
    <row r="7" spans="1:18" ht="15">
      <c r="A7" s="11">
        <v>2</v>
      </c>
      <c r="B7" s="12" t="s">
        <v>184</v>
      </c>
      <c r="C7" s="24" t="s">
        <v>185</v>
      </c>
      <c r="D7" s="14" t="s">
        <v>18</v>
      </c>
      <c r="E7" s="118" t="s">
        <v>278</v>
      </c>
      <c r="F7" s="119"/>
      <c r="G7" s="113" t="s">
        <v>35</v>
      </c>
      <c r="H7" s="113" t="s">
        <v>276</v>
      </c>
      <c r="I7" s="113" t="s">
        <v>289</v>
      </c>
      <c r="J7" s="120"/>
      <c r="K7" s="118" t="s">
        <v>303</v>
      </c>
      <c r="L7" s="120" t="s">
        <v>58</v>
      </c>
      <c r="M7" s="22" t="s">
        <v>408</v>
      </c>
      <c r="N7" s="221">
        <f>M15+O15+M21+O21+M23+O23+N26+P26</f>
        <v>-7</v>
      </c>
      <c r="O7" s="219"/>
      <c r="P7" s="220"/>
      <c r="Q7" s="220"/>
      <c r="R7" s="220"/>
    </row>
    <row r="8" spans="1:18" ht="15">
      <c r="A8" s="11">
        <v>3</v>
      </c>
      <c r="B8" s="12" t="s">
        <v>260</v>
      </c>
      <c r="C8" s="24" t="s">
        <v>261</v>
      </c>
      <c r="D8" s="14" t="s">
        <v>18</v>
      </c>
      <c r="E8" s="118" t="s">
        <v>278</v>
      </c>
      <c r="F8" s="113" t="s">
        <v>289</v>
      </c>
      <c r="G8" s="119"/>
      <c r="H8" s="113" t="s">
        <v>276</v>
      </c>
      <c r="I8" s="113" t="s">
        <v>35</v>
      </c>
      <c r="J8" s="120"/>
      <c r="K8" s="118" t="s">
        <v>303</v>
      </c>
      <c r="L8" s="120" t="s">
        <v>48</v>
      </c>
      <c r="M8" s="22" t="s">
        <v>408</v>
      </c>
      <c r="N8" s="221">
        <f>M19+O19+N20+P20+N23+P23+M27+O27</f>
        <v>-5</v>
      </c>
      <c r="O8" s="219"/>
      <c r="P8" s="220"/>
      <c r="Q8" s="220"/>
      <c r="R8" s="220"/>
    </row>
    <row r="9" spans="1:18" ht="15">
      <c r="A9" s="11">
        <v>4</v>
      </c>
      <c r="B9" s="12" t="s">
        <v>129</v>
      </c>
      <c r="C9" s="24" t="s">
        <v>131</v>
      </c>
      <c r="D9" s="14" t="s">
        <v>18</v>
      </c>
      <c r="E9" s="118" t="s">
        <v>35</v>
      </c>
      <c r="F9" s="113" t="s">
        <v>278</v>
      </c>
      <c r="G9" s="113" t="s">
        <v>278</v>
      </c>
      <c r="H9" s="119"/>
      <c r="I9" s="113" t="s">
        <v>278</v>
      </c>
      <c r="J9" s="120"/>
      <c r="K9" s="118" t="s">
        <v>304</v>
      </c>
      <c r="L9" s="120" t="s">
        <v>60</v>
      </c>
      <c r="M9" s="22"/>
      <c r="N9" s="221"/>
      <c r="O9" s="219"/>
      <c r="P9" s="220"/>
      <c r="Q9" s="220"/>
      <c r="R9" s="220"/>
    </row>
    <row r="10" spans="1:18" ht="15">
      <c r="A10" s="11">
        <v>5</v>
      </c>
      <c r="B10" s="12" t="s">
        <v>125</v>
      </c>
      <c r="C10" s="13" t="s">
        <v>132</v>
      </c>
      <c r="D10" s="14" t="s">
        <v>18</v>
      </c>
      <c r="E10" s="118" t="s">
        <v>278</v>
      </c>
      <c r="F10" s="113" t="s">
        <v>35</v>
      </c>
      <c r="G10" s="113" t="s">
        <v>289</v>
      </c>
      <c r="H10" s="113" t="s">
        <v>276</v>
      </c>
      <c r="I10" s="119"/>
      <c r="J10" s="120"/>
      <c r="K10" s="118" t="s">
        <v>303</v>
      </c>
      <c r="L10" s="120" t="s">
        <v>59</v>
      </c>
      <c r="M10" s="22" t="s">
        <v>408</v>
      </c>
      <c r="N10" s="221">
        <f>N14+P14+N19+P19+N21+P21+N25+P25</f>
        <v>14</v>
      </c>
      <c r="O10" s="219"/>
      <c r="P10" s="220"/>
      <c r="Q10" s="220"/>
      <c r="R10" s="220"/>
    </row>
    <row r="11" spans="1:18" ht="15.75" thickBot="1">
      <c r="A11" s="15">
        <v>6</v>
      </c>
      <c r="B11" s="16" t="s">
        <v>247</v>
      </c>
      <c r="C11" s="17" t="s">
        <v>248</v>
      </c>
      <c r="D11" s="18" t="s">
        <v>18</v>
      </c>
      <c r="E11" s="121"/>
      <c r="F11" s="122"/>
      <c r="G11" s="122"/>
      <c r="H11" s="122"/>
      <c r="I11" s="122"/>
      <c r="J11" s="123"/>
      <c r="K11" s="121"/>
      <c r="L11" s="124"/>
      <c r="M11" s="22"/>
      <c r="N11" s="221"/>
      <c r="O11" s="219"/>
      <c r="P11" s="220"/>
      <c r="Q11" s="220"/>
      <c r="R11" s="220"/>
    </row>
    <row r="12" spans="1:18" ht="15">
      <c r="A12" s="1"/>
      <c r="B12" s="1"/>
      <c r="C12" s="1"/>
      <c r="D12" s="1"/>
      <c r="E12" s="22"/>
      <c r="F12" s="22"/>
      <c r="G12" s="22"/>
      <c r="H12" s="22"/>
      <c r="I12" s="22"/>
      <c r="J12" s="22"/>
      <c r="K12" s="22"/>
      <c r="L12" s="22"/>
      <c r="M12" s="219"/>
      <c r="N12" s="219"/>
      <c r="O12" s="219"/>
      <c r="P12" s="220"/>
      <c r="Q12" s="220"/>
      <c r="R12" s="220"/>
    </row>
    <row r="13" spans="1:18" ht="15">
      <c r="A13" s="1"/>
      <c r="B13" s="1"/>
      <c r="C13" s="1"/>
      <c r="D13" s="1"/>
      <c r="E13" s="22" t="s">
        <v>25</v>
      </c>
      <c r="F13" s="22" t="s">
        <v>26</v>
      </c>
      <c r="G13" s="22" t="s">
        <v>27</v>
      </c>
      <c r="H13" s="22" t="s">
        <v>28</v>
      </c>
      <c r="I13" s="22" t="s">
        <v>29</v>
      </c>
      <c r="J13" s="22"/>
      <c r="K13" s="22"/>
      <c r="L13" s="22" t="s">
        <v>45</v>
      </c>
      <c r="M13" s="221" t="s">
        <v>424</v>
      </c>
      <c r="N13" s="221" t="s">
        <v>424</v>
      </c>
      <c r="O13" s="221" t="s">
        <v>213</v>
      </c>
      <c r="P13" s="221" t="s">
        <v>213</v>
      </c>
      <c r="Q13" s="220"/>
      <c r="R13" s="220"/>
    </row>
    <row r="14" spans="1:18" ht="15.75">
      <c r="A14" s="1"/>
      <c r="B14" s="19"/>
      <c r="C14" s="174" t="s">
        <v>33</v>
      </c>
      <c r="D14" s="1"/>
      <c r="E14" s="113" t="s">
        <v>283</v>
      </c>
      <c r="F14" s="113" t="s">
        <v>296</v>
      </c>
      <c r="G14" s="113" t="s">
        <v>293</v>
      </c>
      <c r="H14" s="113"/>
      <c r="I14" s="113"/>
      <c r="J14" s="22"/>
      <c r="K14" s="22"/>
      <c r="L14" s="22">
        <v>3</v>
      </c>
      <c r="M14" s="219"/>
      <c r="N14" s="219">
        <f>2+4+8</f>
        <v>14</v>
      </c>
      <c r="O14" s="219"/>
      <c r="P14" s="219">
        <f>-11-11-11</f>
        <v>-33</v>
      </c>
      <c r="Q14" s="220"/>
      <c r="R14" s="220"/>
    </row>
    <row r="15" spans="1:18" ht="15.75">
      <c r="A15" s="1"/>
      <c r="B15" s="19"/>
      <c r="C15" s="174" t="s">
        <v>36</v>
      </c>
      <c r="D15" s="1"/>
      <c r="E15" s="113" t="s">
        <v>410</v>
      </c>
      <c r="F15" s="113" t="s">
        <v>295</v>
      </c>
      <c r="G15" s="113" t="s">
        <v>296</v>
      </c>
      <c r="H15" s="113"/>
      <c r="I15" s="113"/>
      <c r="J15" s="22"/>
      <c r="K15" s="22"/>
      <c r="L15" s="22">
        <v>6</v>
      </c>
      <c r="M15" s="219">
        <f>13+11+11</f>
        <v>35</v>
      </c>
      <c r="N15" s="219"/>
      <c r="O15" s="219">
        <f>-11-9-4</f>
        <v>-24</v>
      </c>
      <c r="P15" s="219"/>
      <c r="Q15" s="220"/>
      <c r="R15" s="220"/>
    </row>
    <row r="16" spans="1:18" ht="15.75">
      <c r="A16" s="1"/>
      <c r="B16" s="19"/>
      <c r="C16" s="174" t="s">
        <v>41</v>
      </c>
      <c r="D16" s="1"/>
      <c r="E16" s="113"/>
      <c r="F16" s="113"/>
      <c r="G16" s="113"/>
      <c r="H16" s="113"/>
      <c r="I16" s="113"/>
      <c r="J16" s="22"/>
      <c r="K16" s="22"/>
      <c r="L16" s="22">
        <v>2</v>
      </c>
      <c r="M16" s="219"/>
      <c r="N16" s="219"/>
      <c r="O16" s="219"/>
      <c r="P16" s="219"/>
      <c r="Q16" s="220"/>
      <c r="R16" s="220"/>
    </row>
    <row r="17" spans="1:18" ht="15.75">
      <c r="A17" s="1"/>
      <c r="B17" s="19"/>
      <c r="C17" s="174" t="s">
        <v>32</v>
      </c>
      <c r="D17" s="1"/>
      <c r="E17" s="113" t="s">
        <v>305</v>
      </c>
      <c r="F17" s="113" t="s">
        <v>292</v>
      </c>
      <c r="G17" s="113" t="s">
        <v>294</v>
      </c>
      <c r="H17" s="113" t="s">
        <v>299</v>
      </c>
      <c r="I17" s="113" t="s">
        <v>284</v>
      </c>
      <c r="J17" s="22"/>
      <c r="K17" s="22"/>
      <c r="L17" s="22">
        <v>5</v>
      </c>
      <c r="M17" s="219"/>
      <c r="N17" s="219"/>
      <c r="O17" s="219"/>
      <c r="P17" s="219"/>
      <c r="Q17" s="220"/>
      <c r="R17" s="220"/>
    </row>
    <row r="18" spans="1:18" ht="15.75">
      <c r="A18" s="1"/>
      <c r="B18" s="19"/>
      <c r="C18" s="174" t="s">
        <v>38</v>
      </c>
      <c r="D18" s="1"/>
      <c r="E18" s="113"/>
      <c r="F18" s="113"/>
      <c r="G18" s="113"/>
      <c r="H18" s="113"/>
      <c r="I18" s="113"/>
      <c r="J18" s="22"/>
      <c r="K18" s="22"/>
      <c r="L18" s="22">
        <v>4</v>
      </c>
      <c r="M18" s="219"/>
      <c r="N18" s="219"/>
      <c r="O18" s="219"/>
      <c r="P18" s="219"/>
      <c r="Q18" s="220"/>
      <c r="R18" s="220"/>
    </row>
    <row r="19" spans="1:18" ht="15.75">
      <c r="A19" s="1"/>
      <c r="B19" s="19"/>
      <c r="C19" s="174" t="s">
        <v>40</v>
      </c>
      <c r="D19" s="1"/>
      <c r="E19" s="113" t="s">
        <v>290</v>
      </c>
      <c r="F19" s="113" t="s">
        <v>300</v>
      </c>
      <c r="G19" s="113" t="s">
        <v>301</v>
      </c>
      <c r="H19" s="113"/>
      <c r="I19" s="113"/>
      <c r="J19" s="22"/>
      <c r="K19" s="22"/>
      <c r="L19" s="22">
        <v>1</v>
      </c>
      <c r="M19" s="219">
        <f>13+6+9</f>
        <v>28</v>
      </c>
      <c r="N19" s="219">
        <f>15+11+11</f>
        <v>37</v>
      </c>
      <c r="O19" s="219">
        <f>-15-11-11</f>
        <v>-37</v>
      </c>
      <c r="P19" s="219">
        <f>-13-6-9</f>
        <v>-28</v>
      </c>
      <c r="Q19" s="220"/>
      <c r="R19" s="220"/>
    </row>
    <row r="20" spans="1:18" ht="15.75">
      <c r="A20" s="1"/>
      <c r="B20" s="19"/>
      <c r="C20" s="174" t="s">
        <v>31</v>
      </c>
      <c r="D20" s="1"/>
      <c r="E20" s="113" t="s">
        <v>283</v>
      </c>
      <c r="F20" s="113" t="s">
        <v>282</v>
      </c>
      <c r="G20" s="113" t="s">
        <v>285</v>
      </c>
      <c r="H20" s="113"/>
      <c r="I20" s="113"/>
      <c r="J20" s="22"/>
      <c r="K20" s="22"/>
      <c r="L20" s="22">
        <v>6</v>
      </c>
      <c r="M20" s="219"/>
      <c r="N20" s="219">
        <f>2+3+7</f>
        <v>12</v>
      </c>
      <c r="O20" s="219"/>
      <c r="P20" s="219">
        <f>-11-11-11</f>
        <v>-33</v>
      </c>
      <c r="Q20" s="220"/>
      <c r="R20" s="220"/>
    </row>
    <row r="21" spans="1:18" ht="15.75">
      <c r="A21" s="1"/>
      <c r="B21" s="19"/>
      <c r="C21" s="174" t="s">
        <v>37</v>
      </c>
      <c r="D21" s="1"/>
      <c r="E21" s="113" t="s">
        <v>293</v>
      </c>
      <c r="F21" s="113" t="s">
        <v>285</v>
      </c>
      <c r="G21" s="113" t="s">
        <v>300</v>
      </c>
      <c r="H21" s="113" t="s">
        <v>297</v>
      </c>
      <c r="I21" s="113" t="s">
        <v>295</v>
      </c>
      <c r="J21" s="22"/>
      <c r="K21" s="22"/>
      <c r="L21" s="22">
        <v>4</v>
      </c>
      <c r="M21" s="219">
        <f>11+11+6+7+11</f>
        <v>46</v>
      </c>
      <c r="N21" s="219">
        <f>8+7+11+11+9</f>
        <v>46</v>
      </c>
      <c r="O21" s="219">
        <f>-8-7-11-11-9</f>
        <v>-46</v>
      </c>
      <c r="P21" s="219">
        <f>-11-11-6-7-11</f>
        <v>-46</v>
      </c>
      <c r="Q21" s="220"/>
      <c r="R21" s="220"/>
    </row>
    <row r="22" spans="1:18" ht="15.75">
      <c r="A22" s="1"/>
      <c r="B22" s="19"/>
      <c r="C22" s="174" t="s">
        <v>43</v>
      </c>
      <c r="D22" s="1"/>
      <c r="E22" s="113"/>
      <c r="F22" s="113"/>
      <c r="G22" s="113"/>
      <c r="H22" s="113"/>
      <c r="I22" s="113"/>
      <c r="J22" s="22"/>
      <c r="K22" s="22"/>
      <c r="L22" s="22">
        <v>1</v>
      </c>
      <c r="M22" s="219"/>
      <c r="N22" s="219"/>
      <c r="O22" s="219"/>
      <c r="P22" s="219"/>
      <c r="Q22" s="220"/>
      <c r="R22" s="220"/>
    </row>
    <row r="23" spans="1:18" ht="15.75">
      <c r="A23" s="1"/>
      <c r="B23" s="19"/>
      <c r="C23" s="174" t="s">
        <v>35</v>
      </c>
      <c r="D23" s="1"/>
      <c r="E23" s="113" t="s">
        <v>300</v>
      </c>
      <c r="F23" s="113" t="s">
        <v>295</v>
      </c>
      <c r="G23" s="113" t="s">
        <v>297</v>
      </c>
      <c r="H23" s="113" t="s">
        <v>293</v>
      </c>
      <c r="I23" s="113" t="s">
        <v>299</v>
      </c>
      <c r="J23" s="22"/>
      <c r="K23" s="22"/>
      <c r="L23" s="22">
        <v>5</v>
      </c>
      <c r="M23" s="219">
        <f>6+11+7+11+8</f>
        <v>43</v>
      </c>
      <c r="N23" s="219">
        <f>11+9+11+8+11</f>
        <v>50</v>
      </c>
      <c r="O23" s="219">
        <f>-11-9-11-8-11</f>
        <v>-50</v>
      </c>
      <c r="P23" s="219">
        <f>-6-11-7-11-8</f>
        <v>-43</v>
      </c>
      <c r="Q23" s="220"/>
      <c r="R23" s="220"/>
    </row>
    <row r="24" spans="1:18" ht="15.75">
      <c r="A24" s="1"/>
      <c r="B24" s="19"/>
      <c r="C24" s="174" t="s">
        <v>34</v>
      </c>
      <c r="D24" s="1"/>
      <c r="E24" s="113"/>
      <c r="F24" s="113"/>
      <c r="G24" s="113"/>
      <c r="H24" s="113"/>
      <c r="I24" s="113"/>
      <c r="J24" s="22"/>
      <c r="K24" s="22"/>
      <c r="L24" s="22">
        <v>2</v>
      </c>
      <c r="M24" s="219"/>
      <c r="N24" s="219"/>
      <c r="O24" s="219"/>
      <c r="P24" s="219"/>
      <c r="Q24" s="220"/>
      <c r="R24" s="220"/>
    </row>
    <row r="25" spans="1:18" ht="15.75">
      <c r="A25" s="1"/>
      <c r="B25" s="19"/>
      <c r="C25" s="174" t="s">
        <v>42</v>
      </c>
      <c r="D25" s="1"/>
      <c r="E25" s="113" t="s">
        <v>308</v>
      </c>
      <c r="F25" s="113" t="s">
        <v>291</v>
      </c>
      <c r="G25" s="113" t="s">
        <v>287</v>
      </c>
      <c r="H25" s="113"/>
      <c r="I25" s="113"/>
      <c r="J25" s="22"/>
      <c r="K25" s="22"/>
      <c r="L25" s="22">
        <v>3</v>
      </c>
      <c r="M25" s="219"/>
      <c r="N25" s="219">
        <f>11+11+11</f>
        <v>33</v>
      </c>
      <c r="O25" s="219"/>
      <c r="P25" s="219">
        <f>-2-4-3</f>
        <v>-9</v>
      </c>
      <c r="Q25" s="220"/>
      <c r="R25" s="220"/>
    </row>
    <row r="26" spans="1:18" ht="15.75">
      <c r="A26" s="1"/>
      <c r="B26" s="19"/>
      <c r="C26" s="174" t="s">
        <v>30</v>
      </c>
      <c r="D26" s="1"/>
      <c r="E26" s="113" t="s">
        <v>295</v>
      </c>
      <c r="F26" s="113" t="s">
        <v>284</v>
      </c>
      <c r="G26" s="113" t="s">
        <v>293</v>
      </c>
      <c r="H26" s="113"/>
      <c r="I26" s="113"/>
      <c r="J26" s="22"/>
      <c r="K26" s="22"/>
      <c r="L26" s="22">
        <v>5</v>
      </c>
      <c r="M26" s="219"/>
      <c r="N26" s="219">
        <f>9+5+8</f>
        <v>22</v>
      </c>
      <c r="O26" s="219"/>
      <c r="P26" s="219">
        <f>-11-11-11</f>
        <v>-33</v>
      </c>
      <c r="Q26" s="220"/>
      <c r="R26" s="220"/>
    </row>
    <row r="27" spans="1:18" ht="15.75">
      <c r="A27" s="1"/>
      <c r="B27" s="19"/>
      <c r="C27" s="174" t="s">
        <v>39</v>
      </c>
      <c r="D27" s="1"/>
      <c r="E27" s="113" t="s">
        <v>282</v>
      </c>
      <c r="F27" s="113" t="s">
        <v>284</v>
      </c>
      <c r="G27" s="113" t="s">
        <v>285</v>
      </c>
      <c r="H27" s="113"/>
      <c r="I27" s="113"/>
      <c r="J27" s="22"/>
      <c r="K27" s="22"/>
      <c r="L27" s="22">
        <v>6</v>
      </c>
      <c r="M27" s="219">
        <f>11+11+11</f>
        <v>33</v>
      </c>
      <c r="N27" s="219"/>
      <c r="O27" s="219">
        <f>-3-5-7</f>
        <v>-15</v>
      </c>
      <c r="P27" s="219"/>
      <c r="Q27" s="220"/>
      <c r="R27" s="220"/>
    </row>
    <row r="28" spans="1:18" ht="15.75">
      <c r="A28" s="1"/>
      <c r="B28" s="19"/>
      <c r="C28" s="174" t="s">
        <v>44</v>
      </c>
      <c r="D28" s="1"/>
      <c r="E28" s="113"/>
      <c r="F28" s="113"/>
      <c r="G28" s="113"/>
      <c r="H28" s="113"/>
      <c r="I28" s="113"/>
      <c r="J28" s="22"/>
      <c r="K28" s="22"/>
      <c r="L28" s="22">
        <v>4</v>
      </c>
      <c r="M28" s="219"/>
      <c r="N28" s="219"/>
      <c r="O28" s="219"/>
      <c r="P28" s="220"/>
      <c r="Q28" s="220"/>
      <c r="R28" s="220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19"/>
      <c r="N29" s="219"/>
      <c r="O29" s="219"/>
      <c r="P29" s="220"/>
      <c r="Q29" s="220"/>
      <c r="R29" s="2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25" sqref="G25"/>
    </sheetView>
  </sheetViews>
  <sheetFormatPr defaultColWidth="9.140625" defaultRowHeight="12.75"/>
  <cols>
    <col min="1" max="1" width="3.140625" style="0" customWidth="1"/>
    <col min="2" max="2" width="13.421875" style="0" bestFit="1" customWidth="1"/>
    <col min="3" max="3" width="11.00390625" style="0" bestFit="1" customWidth="1"/>
    <col min="4" max="4" width="11.421875" style="0" bestFit="1" customWidth="1"/>
    <col min="11" max="11" width="6.140625" style="0" customWidth="1"/>
    <col min="12" max="12" width="12.7109375" style="0" bestFit="1" customWidth="1"/>
    <col min="14" max="14" width="9.140625" style="147" customWidth="1"/>
  </cols>
  <sheetData>
    <row r="1" spans="1:14" ht="15.75">
      <c r="A1" s="1"/>
      <c r="B1" s="1"/>
      <c r="C1" s="21"/>
      <c r="D1" s="1"/>
      <c r="E1" s="1"/>
      <c r="F1" s="1"/>
      <c r="G1" s="1"/>
      <c r="H1" s="1"/>
      <c r="I1" s="1"/>
      <c r="J1" s="1"/>
      <c r="K1" s="1"/>
      <c r="L1" s="101" t="s">
        <v>22</v>
      </c>
      <c r="M1" s="27"/>
      <c r="N1" s="43" t="s">
        <v>69</v>
      </c>
    </row>
    <row r="2" spans="1:14" ht="16.5" thickBot="1">
      <c r="A2" s="1"/>
      <c r="B2" s="2" t="s">
        <v>46</v>
      </c>
      <c r="C2" s="19"/>
      <c r="D2" s="1"/>
      <c r="E2" s="1"/>
      <c r="F2" s="1"/>
      <c r="G2" s="1"/>
      <c r="H2" s="1"/>
      <c r="I2" s="1"/>
      <c r="J2" s="1"/>
      <c r="K2" s="1"/>
      <c r="L2" s="51">
        <v>39404</v>
      </c>
      <c r="M2" s="28"/>
      <c r="N2" s="52" t="s">
        <v>50</v>
      </c>
    </row>
    <row r="3" spans="1:14" ht="15">
      <c r="A3" s="1"/>
      <c r="B3" s="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" t="s">
        <v>238</v>
      </c>
      <c r="B5" s="1"/>
      <c r="C5" s="21"/>
      <c r="D5" s="1"/>
      <c r="E5" s="6">
        <v>1</v>
      </c>
      <c r="F5" s="6">
        <v>2</v>
      </c>
      <c r="G5" s="6">
        <v>3</v>
      </c>
      <c r="H5" s="6">
        <v>4</v>
      </c>
      <c r="I5" s="6">
        <v>5</v>
      </c>
      <c r="J5" s="7" t="s">
        <v>23</v>
      </c>
      <c r="K5" s="7" t="s">
        <v>24</v>
      </c>
      <c r="L5" s="1"/>
      <c r="M5" s="1"/>
      <c r="N5" s="1"/>
    </row>
    <row r="6" spans="1:14" ht="15">
      <c r="A6" s="8">
        <v>1</v>
      </c>
      <c r="B6" s="9" t="s">
        <v>245</v>
      </c>
      <c r="C6" s="23" t="s">
        <v>246</v>
      </c>
      <c r="D6" s="10" t="s">
        <v>18</v>
      </c>
      <c r="E6" s="114"/>
      <c r="F6" s="115" t="s">
        <v>278</v>
      </c>
      <c r="G6" s="115" t="s">
        <v>278</v>
      </c>
      <c r="H6" s="115" t="s">
        <v>278</v>
      </c>
      <c r="I6" s="116" t="s">
        <v>278</v>
      </c>
      <c r="J6" s="117" t="s">
        <v>304</v>
      </c>
      <c r="K6" s="116" t="s">
        <v>60</v>
      </c>
      <c r="L6" s="1"/>
      <c r="M6" s="1"/>
      <c r="N6" s="1"/>
    </row>
    <row r="7" spans="1:14" ht="15">
      <c r="A7" s="11">
        <v>2</v>
      </c>
      <c r="B7" s="12" t="s">
        <v>86</v>
      </c>
      <c r="C7" s="24" t="s">
        <v>178</v>
      </c>
      <c r="D7" s="14" t="s">
        <v>18</v>
      </c>
      <c r="E7" s="118" t="s">
        <v>276</v>
      </c>
      <c r="F7" s="119"/>
      <c r="G7" s="113" t="s">
        <v>276</v>
      </c>
      <c r="H7" s="113" t="s">
        <v>289</v>
      </c>
      <c r="I7" s="120" t="s">
        <v>278</v>
      </c>
      <c r="J7" s="118" t="s">
        <v>277</v>
      </c>
      <c r="K7" s="120" t="s">
        <v>48</v>
      </c>
      <c r="L7" s="1"/>
      <c r="M7" s="1"/>
      <c r="N7" s="1"/>
    </row>
    <row r="8" spans="1:14" ht="15">
      <c r="A8" s="11">
        <v>3</v>
      </c>
      <c r="B8" s="12" t="s">
        <v>191</v>
      </c>
      <c r="C8" s="24" t="s">
        <v>193</v>
      </c>
      <c r="D8" s="14" t="s">
        <v>18</v>
      </c>
      <c r="E8" s="118" t="s">
        <v>276</v>
      </c>
      <c r="F8" s="113" t="s">
        <v>278</v>
      </c>
      <c r="G8" s="119"/>
      <c r="H8" s="113" t="s">
        <v>278</v>
      </c>
      <c r="I8" s="120" t="s">
        <v>278</v>
      </c>
      <c r="J8" s="118" t="s">
        <v>31</v>
      </c>
      <c r="K8" s="120" t="s">
        <v>59</v>
      </c>
      <c r="L8" s="1"/>
      <c r="M8" s="1"/>
      <c r="N8" s="1"/>
    </row>
    <row r="9" spans="1:14" ht="15">
      <c r="A9" s="11">
        <v>4</v>
      </c>
      <c r="B9" s="12" t="s">
        <v>125</v>
      </c>
      <c r="C9" s="24" t="s">
        <v>132</v>
      </c>
      <c r="D9" s="14" t="s">
        <v>18</v>
      </c>
      <c r="E9" s="118" t="s">
        <v>276</v>
      </c>
      <c r="F9" s="113" t="s">
        <v>35</v>
      </c>
      <c r="G9" s="113" t="s">
        <v>276</v>
      </c>
      <c r="H9" s="119"/>
      <c r="I9" s="120" t="s">
        <v>31</v>
      </c>
      <c r="J9" s="118" t="s">
        <v>303</v>
      </c>
      <c r="K9" s="120" t="s">
        <v>58</v>
      </c>
      <c r="L9" s="1"/>
      <c r="M9" s="1"/>
      <c r="N9" s="1"/>
    </row>
    <row r="10" spans="1:14" ht="15.75" thickBot="1">
      <c r="A10" s="15">
        <v>5</v>
      </c>
      <c r="B10" s="16" t="s">
        <v>13</v>
      </c>
      <c r="C10" s="25" t="s">
        <v>122</v>
      </c>
      <c r="D10" s="18" t="s">
        <v>18</v>
      </c>
      <c r="E10" s="121" t="s">
        <v>276</v>
      </c>
      <c r="F10" s="122" t="s">
        <v>276</v>
      </c>
      <c r="G10" s="122" t="s">
        <v>276</v>
      </c>
      <c r="H10" s="122" t="s">
        <v>277</v>
      </c>
      <c r="I10" s="123"/>
      <c r="J10" s="121" t="s">
        <v>302</v>
      </c>
      <c r="K10" s="124" t="s">
        <v>47</v>
      </c>
      <c r="L10" s="1"/>
      <c r="M10" s="1"/>
      <c r="N10" s="1"/>
    </row>
    <row r="11" spans="1:14" ht="15">
      <c r="A11" s="1"/>
      <c r="B11" s="1"/>
      <c r="C11" s="21"/>
      <c r="D11" s="1"/>
      <c r="E11" s="22"/>
      <c r="F11" s="22"/>
      <c r="G11" s="22"/>
      <c r="H11" s="22"/>
      <c r="I11" s="22"/>
      <c r="J11" s="22"/>
      <c r="K11" s="22"/>
      <c r="L11" s="1"/>
      <c r="M11" s="1"/>
      <c r="N11" s="1"/>
    </row>
    <row r="12" spans="1:14" ht="15">
      <c r="A12" s="1"/>
      <c r="B12" s="1"/>
      <c r="C12" s="21"/>
      <c r="D12" s="1"/>
      <c r="E12" s="22"/>
      <c r="F12" s="22"/>
      <c r="G12" s="22"/>
      <c r="H12" s="22"/>
      <c r="I12" s="22"/>
      <c r="J12" s="22"/>
      <c r="K12" s="22"/>
      <c r="L12" s="1"/>
      <c r="M12" s="1"/>
      <c r="N12" s="1"/>
    </row>
    <row r="13" spans="1:14" ht="15">
      <c r="A13" s="1"/>
      <c r="B13" s="1"/>
      <c r="C13" s="21"/>
      <c r="D13" s="1"/>
      <c r="E13" s="22"/>
      <c r="F13" s="22"/>
      <c r="G13" s="22"/>
      <c r="H13" s="22"/>
      <c r="I13" s="22"/>
      <c r="J13" s="22"/>
      <c r="K13" s="22"/>
      <c r="L13" s="1"/>
      <c r="M13" s="1"/>
      <c r="N13" s="1"/>
    </row>
    <row r="14" spans="1:14" ht="15">
      <c r="A14" s="1"/>
      <c r="B14" s="1"/>
      <c r="C14" s="21"/>
      <c r="D14" s="1"/>
      <c r="E14" s="22"/>
      <c r="F14" s="22"/>
      <c r="G14" s="22"/>
      <c r="H14" s="22"/>
      <c r="I14" s="22"/>
      <c r="J14" s="22"/>
      <c r="K14" s="22"/>
      <c r="L14" s="1"/>
      <c r="M14" s="1"/>
      <c r="N14" s="1"/>
    </row>
    <row r="15" spans="1:14" ht="15">
      <c r="A15" s="1"/>
      <c r="B15" s="1"/>
      <c r="C15" s="21"/>
      <c r="D15" s="1"/>
      <c r="E15" s="22" t="s">
        <v>25</v>
      </c>
      <c r="F15" s="22" t="s">
        <v>26</v>
      </c>
      <c r="G15" s="22" t="s">
        <v>27</v>
      </c>
      <c r="H15" s="22" t="s">
        <v>28</v>
      </c>
      <c r="I15" s="22" t="s">
        <v>29</v>
      </c>
      <c r="J15" s="22"/>
      <c r="K15" s="22"/>
      <c r="L15" s="1"/>
      <c r="M15" s="1"/>
      <c r="N15" s="1"/>
    </row>
    <row r="16" spans="1:14" ht="15.75">
      <c r="A16" s="1"/>
      <c r="B16" s="1"/>
      <c r="C16" s="19" t="s">
        <v>33</v>
      </c>
      <c r="D16" s="1"/>
      <c r="E16" s="113" t="s">
        <v>300</v>
      </c>
      <c r="F16" s="113" t="s">
        <v>287</v>
      </c>
      <c r="G16" s="113" t="s">
        <v>309</v>
      </c>
      <c r="H16" s="113"/>
      <c r="I16" s="113"/>
      <c r="J16" s="22"/>
      <c r="K16" s="22"/>
      <c r="L16" s="1"/>
      <c r="M16" s="1"/>
      <c r="N16" s="1"/>
    </row>
    <row r="17" spans="1:14" ht="15.75">
      <c r="A17" s="1"/>
      <c r="B17" s="1"/>
      <c r="C17" s="19" t="s">
        <v>36</v>
      </c>
      <c r="D17" s="1"/>
      <c r="E17" s="113" t="s">
        <v>293</v>
      </c>
      <c r="F17" s="113" t="s">
        <v>287</v>
      </c>
      <c r="G17" s="113" t="s">
        <v>298</v>
      </c>
      <c r="H17" s="113" t="s">
        <v>299</v>
      </c>
      <c r="I17" s="113" t="s">
        <v>285</v>
      </c>
      <c r="J17" s="22"/>
      <c r="K17" s="22"/>
      <c r="L17" s="1"/>
      <c r="M17" s="1"/>
      <c r="N17" s="1"/>
    </row>
    <row r="18" spans="1:14" ht="15.75">
      <c r="A18" s="1"/>
      <c r="B18" s="1"/>
      <c r="C18" s="19" t="s">
        <v>32</v>
      </c>
      <c r="D18" s="1"/>
      <c r="E18" s="113" t="s">
        <v>300</v>
      </c>
      <c r="F18" s="113" t="s">
        <v>292</v>
      </c>
      <c r="G18" s="113" t="s">
        <v>291</v>
      </c>
      <c r="H18" s="113"/>
      <c r="I18" s="113"/>
      <c r="J18" s="22"/>
      <c r="K18" s="22"/>
      <c r="L18" s="1"/>
      <c r="M18" s="1"/>
      <c r="N18" s="1"/>
    </row>
    <row r="19" spans="1:14" ht="15.75">
      <c r="A19" s="1"/>
      <c r="B19" s="1"/>
      <c r="C19" s="19" t="s">
        <v>40</v>
      </c>
      <c r="D19" s="1"/>
      <c r="E19" s="113" t="s">
        <v>309</v>
      </c>
      <c r="F19" s="113" t="s">
        <v>297</v>
      </c>
      <c r="G19" s="113" t="s">
        <v>288</v>
      </c>
      <c r="H19" s="113"/>
      <c r="I19" s="113"/>
      <c r="J19" s="22"/>
      <c r="K19" s="22"/>
      <c r="L19" s="1"/>
      <c r="M19" s="1"/>
      <c r="N19" s="1"/>
    </row>
    <row r="20" spans="1:14" ht="15.75">
      <c r="A20" s="1"/>
      <c r="B20" s="1"/>
      <c r="C20" s="19" t="s">
        <v>31</v>
      </c>
      <c r="D20" s="1"/>
      <c r="E20" s="113" t="s">
        <v>286</v>
      </c>
      <c r="F20" s="113" t="s">
        <v>291</v>
      </c>
      <c r="G20" s="113" t="s">
        <v>292</v>
      </c>
      <c r="H20" s="113"/>
      <c r="I20" s="113"/>
      <c r="J20" s="22"/>
      <c r="K20" s="22"/>
      <c r="L20" s="1"/>
      <c r="M20" s="1"/>
      <c r="N20" s="1"/>
    </row>
    <row r="21" spans="1:14" ht="15.75">
      <c r="A21" s="1"/>
      <c r="B21" s="1"/>
      <c r="C21" s="19" t="s">
        <v>37</v>
      </c>
      <c r="D21" s="1"/>
      <c r="E21" s="113" t="s">
        <v>306</v>
      </c>
      <c r="F21" s="113" t="s">
        <v>292</v>
      </c>
      <c r="G21" s="113" t="s">
        <v>301</v>
      </c>
      <c r="H21" s="113"/>
      <c r="I21" s="113"/>
      <c r="J21" s="22"/>
      <c r="K21" s="22"/>
      <c r="L21" s="1"/>
      <c r="M21" s="1"/>
      <c r="N21" s="1"/>
    </row>
    <row r="22" spans="1:14" ht="15.75">
      <c r="A22" s="1"/>
      <c r="B22" s="1"/>
      <c r="C22" s="19" t="s">
        <v>35</v>
      </c>
      <c r="D22" s="1"/>
      <c r="E22" s="113" t="s">
        <v>285</v>
      </c>
      <c r="F22" s="113" t="s">
        <v>295</v>
      </c>
      <c r="G22" s="113" t="s">
        <v>284</v>
      </c>
      <c r="H22" s="113"/>
      <c r="I22" s="113"/>
      <c r="J22" s="22"/>
      <c r="K22" s="22"/>
      <c r="L22" s="1"/>
      <c r="M22" s="1"/>
      <c r="N22" s="1"/>
    </row>
    <row r="23" spans="1:14" ht="15.75">
      <c r="A23" s="1"/>
      <c r="B23" s="1"/>
      <c r="C23" s="19" t="s">
        <v>42</v>
      </c>
      <c r="D23" s="1"/>
      <c r="E23" s="113" t="s">
        <v>327</v>
      </c>
      <c r="F23" s="113" t="s">
        <v>292</v>
      </c>
      <c r="G23" s="113" t="s">
        <v>287</v>
      </c>
      <c r="H23" s="113" t="s">
        <v>292</v>
      </c>
      <c r="I23" s="113"/>
      <c r="J23" s="22"/>
      <c r="K23" s="22"/>
      <c r="L23" s="1"/>
      <c r="M23" s="1"/>
      <c r="N23" s="1"/>
    </row>
    <row r="24" spans="1:14" ht="15.75">
      <c r="A24" s="1"/>
      <c r="B24" s="1"/>
      <c r="C24" s="19" t="s">
        <v>30</v>
      </c>
      <c r="D24" s="1"/>
      <c r="E24" s="113" t="s">
        <v>287</v>
      </c>
      <c r="F24" s="113" t="s">
        <v>287</v>
      </c>
      <c r="G24" s="113" t="s">
        <v>287</v>
      </c>
      <c r="H24" s="113"/>
      <c r="I24" s="113"/>
      <c r="J24" s="22"/>
      <c r="K24" s="22"/>
      <c r="L24" s="1"/>
      <c r="M24" s="1"/>
      <c r="N24" s="1"/>
    </row>
    <row r="25" spans="1:14" ht="15.75">
      <c r="A25" s="1"/>
      <c r="B25" s="1"/>
      <c r="C25" s="19" t="s">
        <v>39</v>
      </c>
      <c r="D25" s="1"/>
      <c r="E25" s="113" t="s">
        <v>306</v>
      </c>
      <c r="F25" s="113" t="s">
        <v>299</v>
      </c>
      <c r="G25" s="113" t="s">
        <v>301</v>
      </c>
      <c r="H25" s="113"/>
      <c r="I25" s="113"/>
      <c r="J25" s="22"/>
      <c r="K25" s="22"/>
      <c r="L25" s="1"/>
      <c r="M25" s="1"/>
      <c r="N25" s="1"/>
    </row>
    <row r="26" spans="1:14" ht="15">
      <c r="A26" s="1"/>
      <c r="B26" s="1"/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1"/>
      <c r="B27" s="1"/>
      <c r="C27" s="21"/>
      <c r="D27" s="1"/>
      <c r="E27" s="1"/>
      <c r="F27" s="1"/>
      <c r="G27" s="1"/>
      <c r="H27" s="1"/>
      <c r="I27" s="1"/>
      <c r="J27" s="1"/>
      <c r="K27" s="3"/>
      <c r="L27" s="3"/>
      <c r="M27" s="3"/>
      <c r="N27" s="1"/>
    </row>
    <row r="28" spans="1:14" ht="15.75">
      <c r="A28" s="1"/>
      <c r="B28" s="1"/>
      <c r="C28" s="21"/>
      <c r="D28" s="1"/>
      <c r="E28" s="1"/>
      <c r="F28" s="1"/>
      <c r="G28" s="1"/>
      <c r="H28" s="1"/>
      <c r="I28" s="1"/>
      <c r="J28" s="1"/>
      <c r="K28" s="2" t="s">
        <v>45</v>
      </c>
      <c r="L28" s="1"/>
      <c r="M28" s="1"/>
      <c r="N28" s="1"/>
    </row>
    <row r="29" spans="1:14" ht="15">
      <c r="A29" s="1"/>
      <c r="B29" s="1"/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2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F29" sqref="F29"/>
    </sheetView>
  </sheetViews>
  <sheetFormatPr defaultColWidth="9.140625" defaultRowHeight="12.75"/>
  <cols>
    <col min="1" max="1" width="2.7109375" style="0" customWidth="1"/>
    <col min="2" max="2" width="12.421875" style="0" bestFit="1" customWidth="1"/>
    <col min="3" max="3" width="9.00390625" style="0" bestFit="1" customWidth="1"/>
    <col min="4" max="4" width="8.00390625" style="0" customWidth="1"/>
    <col min="12" max="12" width="12.7109375" style="0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1" t="s">
        <v>22</v>
      </c>
      <c r="M1" s="27"/>
      <c r="N1" s="43" t="s">
        <v>12</v>
      </c>
    </row>
    <row r="2" spans="1:14" ht="16.5" thickBot="1">
      <c r="A2" s="1"/>
      <c r="B2" s="2" t="s">
        <v>46</v>
      </c>
      <c r="C2" s="2" t="s">
        <v>272</v>
      </c>
      <c r="D2" s="1"/>
      <c r="E2" s="1" t="s">
        <v>243</v>
      </c>
      <c r="F2" s="1"/>
      <c r="G2" s="1"/>
      <c r="H2" s="1"/>
      <c r="I2" s="1"/>
      <c r="J2" s="1"/>
      <c r="K2" s="1"/>
      <c r="L2" s="51">
        <v>39404</v>
      </c>
      <c r="M2" s="28"/>
      <c r="N2" s="181" t="s">
        <v>106</v>
      </c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</row>
    <row r="5" spans="1:14" ht="16.5" thickBot="1">
      <c r="A5" s="5" t="s">
        <v>238</v>
      </c>
      <c r="B5" s="6"/>
      <c r="C5" s="6"/>
      <c r="D5" s="6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7" t="s">
        <v>23</v>
      </c>
      <c r="L5" s="7" t="s">
        <v>24</v>
      </c>
      <c r="M5" s="6"/>
      <c r="N5" s="6"/>
    </row>
    <row r="6" spans="1:14" ht="15">
      <c r="A6" s="8">
        <v>1</v>
      </c>
      <c r="B6" s="9" t="s">
        <v>86</v>
      </c>
      <c r="C6" s="23" t="s">
        <v>178</v>
      </c>
      <c r="D6" s="10" t="s">
        <v>18</v>
      </c>
      <c r="E6" s="114"/>
      <c r="F6" s="115" t="s">
        <v>281</v>
      </c>
      <c r="G6" s="115" t="s">
        <v>280</v>
      </c>
      <c r="H6" s="115" t="s">
        <v>280</v>
      </c>
      <c r="I6" s="115" t="s">
        <v>280</v>
      </c>
      <c r="J6" s="116" t="s">
        <v>280</v>
      </c>
      <c r="K6" s="117" t="s">
        <v>412</v>
      </c>
      <c r="L6" s="116" t="s">
        <v>48</v>
      </c>
      <c r="M6" s="1"/>
      <c r="N6" s="1"/>
    </row>
    <row r="7" spans="1:14" ht="15">
      <c r="A7" s="11">
        <v>2</v>
      </c>
      <c r="B7" s="12" t="s">
        <v>125</v>
      </c>
      <c r="C7" s="24" t="s">
        <v>132</v>
      </c>
      <c r="D7" s="14" t="s">
        <v>18</v>
      </c>
      <c r="E7" s="118" t="s">
        <v>280</v>
      </c>
      <c r="F7" s="119"/>
      <c r="G7" s="113" t="s">
        <v>280</v>
      </c>
      <c r="H7" s="113" t="s">
        <v>415</v>
      </c>
      <c r="I7" s="113" t="s">
        <v>280</v>
      </c>
      <c r="J7" s="120" t="s">
        <v>280</v>
      </c>
      <c r="K7" s="118" t="s">
        <v>411</v>
      </c>
      <c r="L7" s="120" t="s">
        <v>47</v>
      </c>
      <c r="M7" s="1"/>
      <c r="N7" s="1"/>
    </row>
    <row r="8" spans="1:14" ht="15">
      <c r="A8" s="11">
        <v>3</v>
      </c>
      <c r="B8" s="12" t="s">
        <v>112</v>
      </c>
      <c r="C8" s="24" t="s">
        <v>161</v>
      </c>
      <c r="D8" s="14" t="s">
        <v>160</v>
      </c>
      <c r="E8" s="118" t="s">
        <v>281</v>
      </c>
      <c r="F8" s="113" t="s">
        <v>281</v>
      </c>
      <c r="G8" s="119"/>
      <c r="H8" s="113" t="s">
        <v>281</v>
      </c>
      <c r="I8" s="113" t="s">
        <v>280</v>
      </c>
      <c r="J8" s="120" t="s">
        <v>280</v>
      </c>
      <c r="K8" s="118" t="s">
        <v>35</v>
      </c>
      <c r="L8" s="120" t="s">
        <v>59</v>
      </c>
      <c r="M8" s="1"/>
      <c r="N8" s="1"/>
    </row>
    <row r="9" spans="1:14" ht="15">
      <c r="A9" s="11">
        <v>4</v>
      </c>
      <c r="B9" s="12" t="s">
        <v>191</v>
      </c>
      <c r="C9" s="13" t="s">
        <v>193</v>
      </c>
      <c r="D9" s="14" t="s">
        <v>18</v>
      </c>
      <c r="E9" s="118" t="s">
        <v>281</v>
      </c>
      <c r="F9" s="113" t="s">
        <v>30</v>
      </c>
      <c r="G9" s="113" t="s">
        <v>280</v>
      </c>
      <c r="H9" s="119"/>
      <c r="I9" s="113" t="s">
        <v>280</v>
      </c>
      <c r="J9" s="120" t="s">
        <v>280</v>
      </c>
      <c r="K9" s="118" t="s">
        <v>289</v>
      </c>
      <c r="L9" s="120" t="s">
        <v>58</v>
      </c>
      <c r="M9" s="1"/>
      <c r="N9" s="1"/>
    </row>
    <row r="10" spans="1:14" ht="15">
      <c r="A10" s="11">
        <v>5</v>
      </c>
      <c r="B10" s="12" t="s">
        <v>244</v>
      </c>
      <c r="C10" s="13" t="s">
        <v>178</v>
      </c>
      <c r="D10" s="14" t="s">
        <v>18</v>
      </c>
      <c r="E10" s="118" t="s">
        <v>281</v>
      </c>
      <c r="F10" s="113" t="s">
        <v>281</v>
      </c>
      <c r="G10" s="113" t="s">
        <v>281</v>
      </c>
      <c r="H10" s="113" t="s">
        <v>281</v>
      </c>
      <c r="I10" s="119"/>
      <c r="J10" s="120" t="s">
        <v>281</v>
      </c>
      <c r="K10" s="118" t="s">
        <v>413</v>
      </c>
      <c r="L10" s="120" t="s">
        <v>61</v>
      </c>
      <c r="M10" s="1"/>
      <c r="N10" s="1"/>
    </row>
    <row r="11" spans="1:14" ht="15.75" thickBot="1">
      <c r="A11" s="15">
        <v>6</v>
      </c>
      <c r="B11" s="16" t="s">
        <v>245</v>
      </c>
      <c r="C11" s="17" t="s">
        <v>246</v>
      </c>
      <c r="D11" s="18" t="s">
        <v>18</v>
      </c>
      <c r="E11" s="121" t="s">
        <v>281</v>
      </c>
      <c r="F11" s="122" t="s">
        <v>281</v>
      </c>
      <c r="G11" s="122" t="s">
        <v>281</v>
      </c>
      <c r="H11" s="122" t="s">
        <v>281</v>
      </c>
      <c r="I11" s="122" t="s">
        <v>280</v>
      </c>
      <c r="J11" s="123"/>
      <c r="K11" s="121" t="s">
        <v>32</v>
      </c>
      <c r="L11" s="124" t="s">
        <v>60</v>
      </c>
      <c r="M11" s="1"/>
      <c r="N11" s="1"/>
    </row>
    <row r="12" spans="1:14" ht="15">
      <c r="A12" s="1"/>
      <c r="B12" s="1"/>
      <c r="C12" s="1"/>
      <c r="D12" s="1"/>
      <c r="E12" s="22"/>
      <c r="F12" s="22"/>
      <c r="G12" s="22"/>
      <c r="H12" s="22"/>
      <c r="I12" s="22"/>
      <c r="J12" s="22"/>
      <c r="K12" s="22"/>
      <c r="L12" s="22"/>
      <c r="M12" s="1"/>
      <c r="N12" s="1"/>
    </row>
    <row r="13" spans="1:14" ht="15">
      <c r="A13" s="1"/>
      <c r="B13" s="1"/>
      <c r="C13" s="1"/>
      <c r="D13" s="1"/>
      <c r="E13" s="22" t="s">
        <v>25</v>
      </c>
      <c r="F13" s="22" t="s">
        <v>26</v>
      </c>
      <c r="G13" s="22" t="s">
        <v>27</v>
      </c>
      <c r="H13" s="22"/>
      <c r="I13" s="22"/>
      <c r="J13" s="22"/>
      <c r="K13" s="22"/>
      <c r="L13" s="22"/>
      <c r="M13" s="1"/>
      <c r="N13" s="1"/>
    </row>
    <row r="14" spans="1:14" ht="15.75">
      <c r="A14" s="1"/>
      <c r="B14" s="19"/>
      <c r="C14" s="19" t="s">
        <v>33</v>
      </c>
      <c r="D14" s="1"/>
      <c r="E14" s="113" t="s">
        <v>283</v>
      </c>
      <c r="F14" s="113" t="s">
        <v>328</v>
      </c>
      <c r="G14" s="113"/>
      <c r="H14" s="22"/>
      <c r="I14" s="22"/>
      <c r="J14" s="22"/>
      <c r="K14" s="22"/>
      <c r="L14" s="22"/>
      <c r="M14" s="1"/>
      <c r="N14" s="1"/>
    </row>
    <row r="15" spans="1:14" ht="15.75">
      <c r="A15" s="1"/>
      <c r="B15" s="19"/>
      <c r="C15" s="19" t="s">
        <v>36</v>
      </c>
      <c r="D15" s="1"/>
      <c r="E15" s="113" t="s">
        <v>300</v>
      </c>
      <c r="F15" s="113" t="s">
        <v>296</v>
      </c>
      <c r="G15" s="113" t="s">
        <v>294</v>
      </c>
      <c r="H15" s="22"/>
      <c r="I15" s="22"/>
      <c r="J15" s="22"/>
      <c r="K15" s="22"/>
      <c r="L15" s="22"/>
      <c r="M15" s="1"/>
      <c r="N15" s="1"/>
    </row>
    <row r="16" spans="1:14" ht="15.75">
      <c r="A16" s="1"/>
      <c r="B16" s="19"/>
      <c r="C16" s="19" t="s">
        <v>41</v>
      </c>
      <c r="D16" s="1"/>
      <c r="E16" s="113" t="s">
        <v>294</v>
      </c>
      <c r="F16" s="113" t="s">
        <v>305</v>
      </c>
      <c r="G16" s="113"/>
      <c r="H16" s="22"/>
      <c r="I16" s="22"/>
      <c r="J16" s="22"/>
      <c r="K16" s="22"/>
      <c r="L16" s="22"/>
      <c r="M16" s="1"/>
      <c r="N16" s="1"/>
    </row>
    <row r="17" spans="1:14" ht="15.75">
      <c r="A17" s="1"/>
      <c r="B17" s="19"/>
      <c r="C17" s="19" t="s">
        <v>32</v>
      </c>
      <c r="D17" s="1"/>
      <c r="E17" s="113" t="s">
        <v>283</v>
      </c>
      <c r="F17" s="113" t="s">
        <v>285</v>
      </c>
      <c r="G17" s="113"/>
      <c r="H17" s="22"/>
      <c r="I17" s="22"/>
      <c r="J17" s="22"/>
      <c r="K17" s="22"/>
      <c r="L17" s="22"/>
      <c r="M17" s="1"/>
      <c r="N17" s="1"/>
    </row>
    <row r="18" spans="1:14" ht="15.75">
      <c r="A18" s="1"/>
      <c r="B18" s="19"/>
      <c r="C18" s="19" t="s">
        <v>38</v>
      </c>
      <c r="D18" s="1"/>
      <c r="E18" s="113" t="s">
        <v>282</v>
      </c>
      <c r="F18" s="113" t="s">
        <v>296</v>
      </c>
      <c r="G18" s="113"/>
      <c r="H18" s="22"/>
      <c r="I18" s="22"/>
      <c r="J18" s="22"/>
      <c r="K18" s="22"/>
      <c r="L18" s="22"/>
      <c r="M18" s="1"/>
      <c r="N18" s="1"/>
    </row>
    <row r="19" spans="1:14" ht="15.75">
      <c r="A19" s="1"/>
      <c r="B19" s="19"/>
      <c r="C19" s="19" t="s">
        <v>40</v>
      </c>
      <c r="D19" s="1"/>
      <c r="E19" s="113" t="s">
        <v>296</v>
      </c>
      <c r="F19" s="113" t="s">
        <v>285</v>
      </c>
      <c r="G19" s="113"/>
      <c r="H19" s="22"/>
      <c r="I19" s="22"/>
      <c r="J19" s="22"/>
      <c r="K19" s="22"/>
      <c r="L19" s="22"/>
      <c r="M19" s="1"/>
      <c r="N19" s="1"/>
    </row>
    <row r="20" spans="1:14" ht="15.75">
      <c r="A20" s="1"/>
      <c r="B20" s="19"/>
      <c r="C20" s="19" t="s">
        <v>31</v>
      </c>
      <c r="D20" s="1"/>
      <c r="E20" s="113" t="s">
        <v>285</v>
      </c>
      <c r="F20" s="113" t="s">
        <v>305</v>
      </c>
      <c r="G20" s="113"/>
      <c r="H20" s="22"/>
      <c r="I20" s="22"/>
      <c r="J20" s="22"/>
      <c r="K20" s="22"/>
      <c r="L20" s="22"/>
      <c r="M20" s="1"/>
      <c r="N20" s="1"/>
    </row>
    <row r="21" spans="1:14" ht="15.75">
      <c r="A21" s="1"/>
      <c r="B21" s="19"/>
      <c r="C21" s="19" t="s">
        <v>37</v>
      </c>
      <c r="D21" s="1"/>
      <c r="E21" s="113" t="s">
        <v>296</v>
      </c>
      <c r="F21" s="113" t="s">
        <v>283</v>
      </c>
      <c r="G21" s="113"/>
      <c r="H21" s="22"/>
      <c r="I21" s="22"/>
      <c r="J21" s="22"/>
      <c r="K21" s="22"/>
      <c r="L21" s="22"/>
      <c r="M21" s="1"/>
      <c r="N21" s="1"/>
    </row>
    <row r="22" spans="1:14" ht="15.75">
      <c r="A22" s="1"/>
      <c r="B22" s="19"/>
      <c r="C22" s="19" t="s">
        <v>43</v>
      </c>
      <c r="D22" s="1"/>
      <c r="E22" s="113" t="s">
        <v>282</v>
      </c>
      <c r="F22" s="113" t="s">
        <v>285</v>
      </c>
      <c r="G22" s="113"/>
      <c r="H22" s="22"/>
      <c r="I22" s="22"/>
      <c r="J22" s="22"/>
      <c r="K22" s="22"/>
      <c r="L22" s="22"/>
      <c r="M22" s="1"/>
      <c r="N22" s="1"/>
    </row>
    <row r="23" spans="1:14" ht="15.75">
      <c r="A23" s="1"/>
      <c r="B23" s="19"/>
      <c r="C23" s="19" t="s">
        <v>34</v>
      </c>
      <c r="D23" s="1"/>
      <c r="E23" s="113" t="s">
        <v>296</v>
      </c>
      <c r="F23" s="113" t="s">
        <v>305</v>
      </c>
      <c r="G23" s="113"/>
      <c r="H23" s="22"/>
      <c r="I23" s="22"/>
      <c r="J23" s="22"/>
      <c r="K23" s="22"/>
      <c r="L23" s="22"/>
      <c r="M23" s="1"/>
      <c r="N23" s="1"/>
    </row>
    <row r="24" spans="1:14" ht="15.75">
      <c r="A24" s="1"/>
      <c r="B24" s="19"/>
      <c r="C24" s="19" t="s">
        <v>35</v>
      </c>
      <c r="D24" s="1"/>
      <c r="E24" s="113" t="s">
        <v>283</v>
      </c>
      <c r="F24" s="113" t="s">
        <v>410</v>
      </c>
      <c r="G24" s="113"/>
      <c r="H24" s="22"/>
      <c r="I24" s="22"/>
      <c r="J24" s="22"/>
      <c r="K24" s="22"/>
      <c r="L24" s="22"/>
      <c r="M24" s="1"/>
      <c r="N24" s="1"/>
    </row>
    <row r="25" spans="1:14" ht="15.75">
      <c r="A25" s="1"/>
      <c r="B25" s="19"/>
      <c r="C25" s="19" t="s">
        <v>42</v>
      </c>
      <c r="D25" s="1"/>
      <c r="E25" s="113" t="s">
        <v>285</v>
      </c>
      <c r="F25" s="113" t="s">
        <v>293</v>
      </c>
      <c r="G25" s="113"/>
      <c r="H25" s="22"/>
      <c r="I25" s="22"/>
      <c r="J25" s="22"/>
      <c r="K25" s="22"/>
      <c r="L25" s="22"/>
      <c r="M25" s="1"/>
      <c r="N25" s="1"/>
    </row>
    <row r="26" spans="1:14" ht="15.75">
      <c r="A26" s="1"/>
      <c r="B26" s="19"/>
      <c r="C26" s="19" t="s">
        <v>30</v>
      </c>
      <c r="D26" s="1"/>
      <c r="E26" s="113" t="s">
        <v>297</v>
      </c>
      <c r="F26" s="113" t="s">
        <v>306</v>
      </c>
      <c r="G26" s="113"/>
      <c r="H26" s="22"/>
      <c r="I26" s="22"/>
      <c r="J26" s="22"/>
      <c r="K26" s="22"/>
      <c r="L26" s="22"/>
      <c r="M26" s="1"/>
      <c r="N26" s="1"/>
    </row>
    <row r="27" spans="1:14" ht="16.5" thickBot="1">
      <c r="A27" s="1"/>
      <c r="B27" s="19"/>
      <c r="C27" s="19" t="s">
        <v>39</v>
      </c>
      <c r="D27" s="1"/>
      <c r="E27" s="113" t="s">
        <v>301</v>
      </c>
      <c r="F27" s="113" t="s">
        <v>300</v>
      </c>
      <c r="G27" s="113"/>
      <c r="H27" s="22"/>
      <c r="I27" s="22"/>
      <c r="J27" s="22"/>
      <c r="K27" s="127"/>
      <c r="L27" s="127"/>
      <c r="M27" s="3"/>
      <c r="N27" s="1"/>
    </row>
    <row r="28" spans="1:14" ht="15.75">
      <c r="A28" s="1"/>
      <c r="B28" s="19"/>
      <c r="C28" s="19" t="s">
        <v>44</v>
      </c>
      <c r="D28" s="1"/>
      <c r="E28" s="113" t="s">
        <v>287</v>
      </c>
      <c r="F28" s="113" t="s">
        <v>291</v>
      </c>
      <c r="G28" s="113"/>
      <c r="H28" s="22"/>
      <c r="I28" s="22"/>
      <c r="J28" s="22"/>
      <c r="K28" s="125" t="s">
        <v>45</v>
      </c>
      <c r="L28" s="22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9"/>
  <sheetViews>
    <sheetView workbookViewId="0" topLeftCell="A1">
      <selection activeCell="H18" sqref="H18"/>
    </sheetView>
  </sheetViews>
  <sheetFormatPr defaultColWidth="9.140625" defaultRowHeight="12.75"/>
  <cols>
    <col min="1" max="1" width="3.28125" style="96" customWidth="1"/>
    <col min="2" max="2" width="21.8515625" style="146" customWidth="1"/>
    <col min="3" max="3" width="8.8515625" style="97" customWidth="1"/>
    <col min="4" max="5" width="20.7109375" style="98" customWidth="1"/>
    <col min="6" max="6" width="20.7109375" style="99" customWidth="1"/>
    <col min="7" max="7" width="17.57421875" style="106" customWidth="1"/>
    <col min="8" max="8" width="18.57421875" style="100" customWidth="1"/>
    <col min="9" max="9" width="12.421875" style="54" customWidth="1"/>
    <col min="10" max="10" width="3.421875" style="54" customWidth="1"/>
    <col min="11" max="11" width="6.57421875" style="0" customWidth="1"/>
    <col min="12" max="12" width="3.421875" style="0" customWidth="1"/>
  </cols>
  <sheetData>
    <row r="1" spans="1:10" ht="14.25" customHeight="1">
      <c r="A1" s="38">
        <v>1</v>
      </c>
      <c r="B1" s="133" t="s">
        <v>148</v>
      </c>
      <c r="C1" s="108" t="s">
        <v>164</v>
      </c>
      <c r="D1" s="40" t="s">
        <v>94</v>
      </c>
      <c r="E1" s="41"/>
      <c r="F1" s="42"/>
      <c r="G1" s="101" t="s">
        <v>22</v>
      </c>
      <c r="H1" s="43" t="s">
        <v>81</v>
      </c>
      <c r="I1" s="45"/>
      <c r="J1" s="46"/>
    </row>
    <row r="2" spans="1:10" ht="14.25" customHeight="1" thickBot="1">
      <c r="A2" s="47">
        <v>2</v>
      </c>
      <c r="B2" s="132" t="s">
        <v>213</v>
      </c>
      <c r="C2" s="48"/>
      <c r="D2" s="49"/>
      <c r="E2" s="50" t="s">
        <v>152</v>
      </c>
      <c r="F2" s="42"/>
      <c r="G2" s="51">
        <v>39404</v>
      </c>
      <c r="H2" s="52" t="s">
        <v>55</v>
      </c>
      <c r="J2"/>
    </row>
    <row r="3" spans="1:9" ht="14.25" customHeight="1">
      <c r="A3" s="38">
        <v>3</v>
      </c>
      <c r="B3" s="134" t="s">
        <v>213</v>
      </c>
      <c r="C3" s="39"/>
      <c r="D3" s="55" t="s">
        <v>152</v>
      </c>
      <c r="E3" s="49" t="s">
        <v>373</v>
      </c>
      <c r="F3" s="41"/>
      <c r="G3" s="63"/>
      <c r="H3" s="57"/>
      <c r="I3" s="53"/>
    </row>
    <row r="4" spans="1:9" ht="14.25" customHeight="1" thickBot="1">
      <c r="A4" s="47">
        <v>4</v>
      </c>
      <c r="B4" s="132" t="s">
        <v>205</v>
      </c>
      <c r="C4" s="48" t="s">
        <v>98</v>
      </c>
      <c r="D4" s="40"/>
      <c r="E4" s="58"/>
      <c r="F4" s="50" t="s">
        <v>155</v>
      </c>
      <c r="G4" s="63"/>
      <c r="H4" s="57"/>
      <c r="I4" s="53"/>
    </row>
    <row r="5" spans="1:9" ht="14.25" customHeight="1">
      <c r="A5" s="38">
        <v>5</v>
      </c>
      <c r="B5" s="134" t="s">
        <v>206</v>
      </c>
      <c r="C5" s="39" t="s">
        <v>98</v>
      </c>
      <c r="D5" s="40" t="s">
        <v>155</v>
      </c>
      <c r="E5" s="58"/>
      <c r="F5" s="49" t="s">
        <v>381</v>
      </c>
      <c r="G5" s="63"/>
      <c r="H5" s="57"/>
      <c r="I5" s="53"/>
    </row>
    <row r="6" spans="1:11" ht="14.25" customHeight="1" thickBot="1">
      <c r="A6" s="47">
        <v>6</v>
      </c>
      <c r="B6" s="132" t="s">
        <v>142</v>
      </c>
      <c r="C6" s="48" t="s">
        <v>18</v>
      </c>
      <c r="D6" s="49" t="s">
        <v>359</v>
      </c>
      <c r="E6" s="60" t="s">
        <v>155</v>
      </c>
      <c r="F6" s="58"/>
      <c r="G6" s="63"/>
      <c r="H6" s="56"/>
      <c r="I6" s="44"/>
      <c r="J6" s="45"/>
      <c r="K6" s="46"/>
    </row>
    <row r="7" spans="1:11" ht="14.25" customHeight="1">
      <c r="A7" s="38">
        <v>7</v>
      </c>
      <c r="B7" s="135" t="s">
        <v>213</v>
      </c>
      <c r="C7" s="39"/>
      <c r="D7" s="61" t="s">
        <v>198</v>
      </c>
      <c r="E7" s="41" t="s">
        <v>374</v>
      </c>
      <c r="F7" s="58"/>
      <c r="G7" s="63"/>
      <c r="H7" s="56"/>
      <c r="I7" s="44"/>
      <c r="J7" s="45"/>
      <c r="K7" s="46"/>
    </row>
    <row r="8" spans="1:11" ht="14.25" customHeight="1" thickBot="1">
      <c r="A8" s="47">
        <v>8</v>
      </c>
      <c r="B8" s="136" t="s">
        <v>210</v>
      </c>
      <c r="C8" s="48" t="s">
        <v>199</v>
      </c>
      <c r="D8" s="40"/>
      <c r="E8" s="40"/>
      <c r="F8" s="58"/>
      <c r="G8" s="50" t="s">
        <v>158</v>
      </c>
      <c r="H8" s="59"/>
      <c r="I8" s="44"/>
      <c r="J8" s="45"/>
      <c r="K8" s="46"/>
    </row>
    <row r="9" spans="1:11" ht="14.25" customHeight="1">
      <c r="A9" s="70">
        <v>9</v>
      </c>
      <c r="B9" s="137" t="s">
        <v>209</v>
      </c>
      <c r="C9" s="71" t="s">
        <v>159</v>
      </c>
      <c r="D9" s="40" t="s">
        <v>158</v>
      </c>
      <c r="E9" s="41"/>
      <c r="F9" s="58"/>
      <c r="G9" s="58" t="s">
        <v>386</v>
      </c>
      <c r="H9" s="59"/>
      <c r="I9" s="44"/>
      <c r="J9" s="45"/>
      <c r="K9" s="46"/>
    </row>
    <row r="10" spans="1:11" ht="14.25" customHeight="1" thickBot="1">
      <c r="A10" s="47">
        <v>10</v>
      </c>
      <c r="B10" s="138" t="s">
        <v>213</v>
      </c>
      <c r="C10" s="48"/>
      <c r="D10" s="62"/>
      <c r="E10" s="50" t="s">
        <v>158</v>
      </c>
      <c r="F10" s="58"/>
      <c r="G10" s="58"/>
      <c r="H10" s="59"/>
      <c r="I10" s="44"/>
      <c r="J10" s="45"/>
      <c r="K10" s="46"/>
    </row>
    <row r="11" spans="1:11" ht="14.25" customHeight="1">
      <c r="A11" s="38">
        <v>11</v>
      </c>
      <c r="B11" s="134" t="s">
        <v>134</v>
      </c>
      <c r="C11" s="39" t="s">
        <v>78</v>
      </c>
      <c r="D11" s="60" t="s">
        <v>86</v>
      </c>
      <c r="E11" s="49" t="s">
        <v>380</v>
      </c>
      <c r="F11" s="58"/>
      <c r="G11" s="58"/>
      <c r="H11" s="59"/>
      <c r="I11" s="44"/>
      <c r="J11" s="45"/>
      <c r="K11" s="46"/>
    </row>
    <row r="12" spans="1:11" ht="14.25" customHeight="1" thickBot="1">
      <c r="A12" s="47">
        <v>12</v>
      </c>
      <c r="B12" s="132" t="s">
        <v>111</v>
      </c>
      <c r="C12" s="48" t="s">
        <v>18</v>
      </c>
      <c r="D12" s="40" t="s">
        <v>362</v>
      </c>
      <c r="E12" s="58"/>
      <c r="F12" s="60" t="s">
        <v>158</v>
      </c>
      <c r="G12" s="58"/>
      <c r="H12" s="59"/>
      <c r="I12" s="44"/>
      <c r="J12" s="45"/>
      <c r="K12" s="46"/>
    </row>
    <row r="13" spans="1:11" ht="14.25" customHeight="1">
      <c r="A13" s="38">
        <v>13</v>
      </c>
      <c r="B13" s="134" t="s">
        <v>143</v>
      </c>
      <c r="C13" s="39" t="s">
        <v>78</v>
      </c>
      <c r="D13" s="40" t="s">
        <v>77</v>
      </c>
      <c r="E13" s="58"/>
      <c r="F13" s="41" t="s">
        <v>384</v>
      </c>
      <c r="G13" s="58"/>
      <c r="H13" s="59"/>
      <c r="I13" s="44"/>
      <c r="J13" s="45"/>
      <c r="K13" s="46"/>
    </row>
    <row r="14" spans="1:9" ht="14.25" customHeight="1" thickBot="1">
      <c r="A14" s="47">
        <v>14</v>
      </c>
      <c r="B14" s="132" t="s">
        <v>214</v>
      </c>
      <c r="C14" s="48" t="s">
        <v>18</v>
      </c>
      <c r="D14" s="62" t="s">
        <v>360</v>
      </c>
      <c r="E14" s="60" t="s">
        <v>77</v>
      </c>
      <c r="F14" s="41"/>
      <c r="G14" s="58"/>
      <c r="H14" s="151"/>
      <c r="I14" s="44"/>
    </row>
    <row r="15" spans="1:11" ht="14.25" customHeight="1">
      <c r="A15" s="38">
        <v>15</v>
      </c>
      <c r="B15" s="134" t="s">
        <v>213</v>
      </c>
      <c r="C15" s="39"/>
      <c r="D15" s="60" t="s">
        <v>9</v>
      </c>
      <c r="E15" s="41" t="s">
        <v>378</v>
      </c>
      <c r="F15" s="1"/>
      <c r="G15" s="58"/>
      <c r="H15" s="59"/>
      <c r="I15" s="63"/>
      <c r="J15" s="45"/>
      <c r="K15" s="46"/>
    </row>
    <row r="16" spans="1:11" ht="14.25" customHeight="1" thickBot="1">
      <c r="A16" s="47">
        <v>16</v>
      </c>
      <c r="B16" s="132" t="s">
        <v>110</v>
      </c>
      <c r="C16" s="48" t="s">
        <v>18</v>
      </c>
      <c r="D16" s="40"/>
      <c r="E16" s="40"/>
      <c r="F16" s="1"/>
      <c r="G16" s="58"/>
      <c r="H16" s="50" t="s">
        <v>158</v>
      </c>
      <c r="I16" s="59"/>
      <c r="J16" s="45"/>
      <c r="K16" s="46"/>
    </row>
    <row r="17" spans="1:11" ht="14.25" customHeight="1">
      <c r="A17" s="38">
        <v>17</v>
      </c>
      <c r="B17" s="139" t="s">
        <v>109</v>
      </c>
      <c r="C17" s="39" t="s">
        <v>164</v>
      </c>
      <c r="D17" s="40" t="s">
        <v>94</v>
      </c>
      <c r="E17" s="41"/>
      <c r="F17" s="1"/>
      <c r="G17" s="58"/>
      <c r="H17" s="111" t="s">
        <v>397</v>
      </c>
      <c r="I17" s="53"/>
      <c r="J17" s="45"/>
      <c r="K17" s="46"/>
    </row>
    <row r="18" spans="1:11" ht="14.25" customHeight="1" thickBot="1">
      <c r="A18" s="47">
        <v>18</v>
      </c>
      <c r="B18" s="132" t="s">
        <v>213</v>
      </c>
      <c r="C18" s="48"/>
      <c r="D18" s="62"/>
      <c r="E18" s="50" t="s">
        <v>94</v>
      </c>
      <c r="F18" s="1"/>
      <c r="G18" s="58"/>
      <c r="H18" s="151"/>
      <c r="I18" s="56"/>
      <c r="J18" s="45"/>
      <c r="K18" s="46"/>
    </row>
    <row r="19" spans="1:11" ht="14.25" customHeight="1">
      <c r="A19" s="38">
        <v>19</v>
      </c>
      <c r="B19" s="134" t="s">
        <v>215</v>
      </c>
      <c r="C19" s="39" t="s">
        <v>18</v>
      </c>
      <c r="D19" s="60" t="s">
        <v>100</v>
      </c>
      <c r="E19" s="49" t="s">
        <v>382</v>
      </c>
      <c r="F19" s="41"/>
      <c r="G19" s="58"/>
      <c r="H19" s="59"/>
      <c r="I19" s="53"/>
      <c r="J19" s="45"/>
      <c r="K19" s="46"/>
    </row>
    <row r="20" spans="1:11" ht="14.25" customHeight="1" thickBot="1">
      <c r="A20" s="47">
        <v>20</v>
      </c>
      <c r="B20" s="132" t="s">
        <v>212</v>
      </c>
      <c r="C20" s="48" t="s">
        <v>207</v>
      </c>
      <c r="D20" s="40" t="s">
        <v>364</v>
      </c>
      <c r="E20" s="58"/>
      <c r="F20" s="50" t="s">
        <v>169</v>
      </c>
      <c r="G20" s="58"/>
      <c r="H20" s="59"/>
      <c r="I20" s="44"/>
      <c r="J20" s="45"/>
      <c r="K20" s="46"/>
    </row>
    <row r="21" spans="1:11" ht="14.25" customHeight="1">
      <c r="A21" s="38">
        <v>21</v>
      </c>
      <c r="B21" s="134" t="s">
        <v>208</v>
      </c>
      <c r="C21" s="39" t="s">
        <v>21</v>
      </c>
      <c r="D21" s="40" t="s">
        <v>169</v>
      </c>
      <c r="E21" s="58"/>
      <c r="F21" s="49" t="s">
        <v>385</v>
      </c>
      <c r="G21" s="58"/>
      <c r="H21" s="59"/>
      <c r="I21" s="44"/>
      <c r="J21" s="45"/>
      <c r="K21" s="46"/>
    </row>
    <row r="22" spans="1:11" ht="14.25" customHeight="1" thickBot="1">
      <c r="A22" s="47">
        <v>22</v>
      </c>
      <c r="B22" s="132" t="s">
        <v>140</v>
      </c>
      <c r="C22" s="48" t="s">
        <v>78</v>
      </c>
      <c r="D22" s="62" t="s">
        <v>365</v>
      </c>
      <c r="E22" s="60" t="s">
        <v>169</v>
      </c>
      <c r="F22" s="58"/>
      <c r="G22" s="58"/>
      <c r="H22" s="59"/>
      <c r="I22" s="44"/>
      <c r="J22" s="45"/>
      <c r="K22" s="46"/>
    </row>
    <row r="23" spans="1:11" ht="14.25" customHeight="1">
      <c r="A23" s="38">
        <v>23</v>
      </c>
      <c r="B23" s="134" t="s">
        <v>213</v>
      </c>
      <c r="C23" s="39"/>
      <c r="D23" s="60" t="s">
        <v>156</v>
      </c>
      <c r="E23" s="41" t="s">
        <v>376</v>
      </c>
      <c r="F23" s="58"/>
      <c r="G23" s="58"/>
      <c r="H23" s="59"/>
      <c r="I23" s="44"/>
      <c r="J23" s="45"/>
      <c r="K23" s="46"/>
    </row>
    <row r="24" spans="1:11" ht="14.25" customHeight="1" thickBot="1">
      <c r="A24" s="47">
        <v>24</v>
      </c>
      <c r="B24" s="132" t="s">
        <v>220</v>
      </c>
      <c r="C24" s="48" t="s">
        <v>98</v>
      </c>
      <c r="D24" s="40"/>
      <c r="E24" s="40"/>
      <c r="F24" s="58"/>
      <c r="G24" s="60" t="s">
        <v>74</v>
      </c>
      <c r="H24" s="59"/>
      <c r="I24" s="44"/>
      <c r="J24" s="45"/>
      <c r="K24" s="46"/>
    </row>
    <row r="25" spans="1:9" ht="14.25" customHeight="1">
      <c r="A25" s="38">
        <v>25</v>
      </c>
      <c r="B25" s="134" t="s">
        <v>217</v>
      </c>
      <c r="C25" s="39" t="s">
        <v>18</v>
      </c>
      <c r="D25" s="40" t="s">
        <v>219</v>
      </c>
      <c r="E25" s="41"/>
      <c r="F25" s="58"/>
      <c r="G25" s="102" t="s">
        <v>389</v>
      </c>
      <c r="H25" s="56"/>
      <c r="I25" s="64"/>
    </row>
    <row r="26" spans="1:11" ht="14.25" customHeight="1" thickBot="1">
      <c r="A26" s="65">
        <v>26</v>
      </c>
      <c r="B26" s="140" t="s">
        <v>213</v>
      </c>
      <c r="C26" s="66"/>
      <c r="D26" s="62"/>
      <c r="E26" s="50" t="s">
        <v>74</v>
      </c>
      <c r="F26" s="58"/>
      <c r="G26" s="63"/>
      <c r="H26" s="56"/>
      <c r="I26" s="53"/>
      <c r="J26" s="45"/>
      <c r="K26" s="46"/>
    </row>
    <row r="27" spans="1:9" ht="14.25" customHeight="1">
      <c r="A27" s="38">
        <v>27</v>
      </c>
      <c r="B27" s="135" t="s">
        <v>135</v>
      </c>
      <c r="C27" s="67" t="s">
        <v>18</v>
      </c>
      <c r="D27" s="61" t="s">
        <v>74</v>
      </c>
      <c r="E27" s="49" t="s">
        <v>379</v>
      </c>
      <c r="F27" s="58"/>
      <c r="G27" s="63"/>
      <c r="H27" s="68"/>
      <c r="I27" s="53"/>
    </row>
    <row r="28" spans="1:9" ht="14.25" customHeight="1" thickBot="1">
      <c r="A28" s="47">
        <v>28</v>
      </c>
      <c r="B28" s="141" t="s">
        <v>147</v>
      </c>
      <c r="C28" s="69" t="s">
        <v>98</v>
      </c>
      <c r="D28" s="40" t="s">
        <v>372</v>
      </c>
      <c r="E28" s="58"/>
      <c r="F28" s="60" t="s">
        <v>74</v>
      </c>
      <c r="G28" s="63"/>
      <c r="H28" s="68"/>
      <c r="I28" s="53"/>
    </row>
    <row r="29" spans="1:9" ht="14.25" customHeight="1">
      <c r="A29" s="70">
        <v>29</v>
      </c>
      <c r="B29" s="142" t="s">
        <v>138</v>
      </c>
      <c r="C29" s="71" t="s">
        <v>159</v>
      </c>
      <c r="D29" s="40" t="s">
        <v>170</v>
      </c>
      <c r="E29" s="58"/>
      <c r="F29" s="41" t="s">
        <v>383</v>
      </c>
      <c r="G29" s="63"/>
      <c r="H29" s="57"/>
      <c r="I29" s="53"/>
    </row>
    <row r="30" spans="1:9" ht="14.25" customHeight="1" thickBot="1">
      <c r="A30" s="47">
        <v>30</v>
      </c>
      <c r="B30" s="132" t="s">
        <v>252</v>
      </c>
      <c r="C30" s="48" t="s">
        <v>21</v>
      </c>
      <c r="D30" s="62" t="s">
        <v>371</v>
      </c>
      <c r="E30" s="60" t="s">
        <v>170</v>
      </c>
      <c r="F30" s="41"/>
      <c r="G30" s="63"/>
      <c r="H30" s="57"/>
      <c r="I30" s="53"/>
    </row>
    <row r="31" spans="1:9" ht="14.25" customHeight="1">
      <c r="A31" s="38">
        <v>31</v>
      </c>
      <c r="B31" s="134" t="s">
        <v>213</v>
      </c>
      <c r="C31" s="39"/>
      <c r="D31" s="60" t="s">
        <v>216</v>
      </c>
      <c r="E31" s="41" t="s">
        <v>377</v>
      </c>
      <c r="F31" s="72"/>
      <c r="G31" s="63"/>
      <c r="H31" s="73"/>
      <c r="I31" s="74"/>
    </row>
    <row r="32" spans="1:9" ht="14.25" customHeight="1" thickBot="1">
      <c r="A32" s="47">
        <v>32</v>
      </c>
      <c r="B32" s="132" t="s">
        <v>218</v>
      </c>
      <c r="C32" s="48" t="s">
        <v>18</v>
      </c>
      <c r="D32" s="40"/>
      <c r="E32" s="40"/>
      <c r="F32" s="72"/>
      <c r="G32" s="109"/>
      <c r="H32" s="109"/>
      <c r="I32" s="109"/>
    </row>
    <row r="33" spans="1:15" ht="15.75">
      <c r="A33" s="75"/>
      <c r="B33" s="131"/>
      <c r="C33" s="76"/>
      <c r="D33" s="77"/>
      <c r="E33" s="77"/>
      <c r="F33" s="77"/>
      <c r="G33" s="109"/>
      <c r="H33" s="109"/>
      <c r="I33" s="109"/>
      <c r="J33" s="75"/>
      <c r="K33" s="75"/>
      <c r="L33" s="78"/>
      <c r="M33" s="78"/>
      <c r="N33" s="78"/>
      <c r="O33" s="79"/>
    </row>
    <row r="34" spans="1:15" ht="15.75">
      <c r="A34" s="75"/>
      <c r="B34" s="131"/>
      <c r="C34" s="76"/>
      <c r="D34" s="77"/>
      <c r="E34" s="77"/>
      <c r="F34" s="77"/>
      <c r="G34" s="109"/>
      <c r="H34" s="109"/>
      <c r="I34" s="109"/>
      <c r="J34" s="75"/>
      <c r="K34" s="75"/>
      <c r="L34" s="81"/>
      <c r="M34" s="78"/>
      <c r="N34" s="78"/>
      <c r="O34" s="79"/>
    </row>
    <row r="35" spans="1:15" ht="15">
      <c r="A35" s="75"/>
      <c r="B35" s="143"/>
      <c r="C35" s="112"/>
      <c r="D35" s="112"/>
      <c r="E35" s="109"/>
      <c r="F35" s="77"/>
      <c r="G35" s="109"/>
      <c r="H35" s="109"/>
      <c r="I35" s="109"/>
      <c r="J35" s="75"/>
      <c r="K35" s="75"/>
      <c r="L35" s="75"/>
      <c r="M35" s="75"/>
      <c r="N35" s="75"/>
      <c r="O35" s="79"/>
    </row>
    <row r="36" spans="1:15" ht="15">
      <c r="A36" s="75"/>
      <c r="B36" s="143"/>
      <c r="C36" s="112"/>
      <c r="D36" s="112"/>
      <c r="E36" s="109"/>
      <c r="F36" s="77"/>
      <c r="G36" s="109"/>
      <c r="H36" s="109"/>
      <c r="I36" s="109"/>
      <c r="J36" s="75"/>
      <c r="K36" s="75"/>
      <c r="L36" s="75"/>
      <c r="M36" s="75"/>
      <c r="N36" s="75"/>
      <c r="O36" s="79"/>
    </row>
    <row r="37" spans="1:15" ht="15.75">
      <c r="A37" s="75"/>
      <c r="B37" s="143"/>
      <c r="C37" s="112"/>
      <c r="D37" s="112"/>
      <c r="E37" s="109"/>
      <c r="F37" s="77"/>
      <c r="G37" s="109"/>
      <c r="H37" s="109"/>
      <c r="I37" s="109"/>
      <c r="J37" s="83"/>
      <c r="K37" s="83"/>
      <c r="L37" s="75"/>
      <c r="M37" s="75"/>
      <c r="N37" s="75"/>
      <c r="O37" s="79"/>
    </row>
    <row r="38" spans="1:15" ht="15">
      <c r="A38" s="82"/>
      <c r="B38" s="143"/>
      <c r="C38" s="112"/>
      <c r="D38" s="112"/>
      <c r="E38" s="109"/>
      <c r="F38" s="77"/>
      <c r="G38" s="109"/>
      <c r="H38" s="109"/>
      <c r="I38" s="109"/>
      <c r="J38" s="75"/>
      <c r="K38" s="75"/>
      <c r="L38" s="75"/>
      <c r="M38" s="75"/>
      <c r="N38" s="75"/>
      <c r="O38" s="79"/>
    </row>
    <row r="39" spans="1:15" ht="15">
      <c r="A39" s="82"/>
      <c r="B39" s="143"/>
      <c r="C39" s="112"/>
      <c r="D39" s="112"/>
      <c r="E39" s="109"/>
      <c r="F39" s="77"/>
      <c r="G39" s="109"/>
      <c r="H39" s="109"/>
      <c r="I39" s="109"/>
      <c r="J39" s="75"/>
      <c r="K39" s="75"/>
      <c r="L39" s="75"/>
      <c r="M39" s="75"/>
      <c r="N39" s="75"/>
      <c r="O39" s="79"/>
    </row>
    <row r="40" spans="1:15" ht="15">
      <c r="A40" s="82"/>
      <c r="B40" s="143"/>
      <c r="C40" s="112"/>
      <c r="D40" s="112"/>
      <c r="E40" s="109"/>
      <c r="F40" s="77"/>
      <c r="G40" s="109"/>
      <c r="H40" s="109"/>
      <c r="I40" s="109"/>
      <c r="J40" s="75"/>
      <c r="K40" s="75"/>
      <c r="L40" s="75"/>
      <c r="M40" s="75"/>
      <c r="N40" s="75"/>
      <c r="O40" s="79"/>
    </row>
    <row r="41" spans="1:15" ht="15">
      <c r="A41" s="82"/>
      <c r="B41" s="143"/>
      <c r="C41" s="112"/>
      <c r="D41" s="112"/>
      <c r="E41" s="109"/>
      <c r="F41" s="77"/>
      <c r="G41" s="109"/>
      <c r="H41" s="109"/>
      <c r="I41" s="109"/>
      <c r="J41" s="75"/>
      <c r="K41" s="75"/>
      <c r="L41" s="75"/>
      <c r="M41" s="75"/>
      <c r="N41" s="75"/>
      <c r="O41" s="79"/>
    </row>
    <row r="42" spans="1:15" ht="15">
      <c r="A42" s="82"/>
      <c r="B42" s="143"/>
      <c r="C42" s="112"/>
      <c r="D42" s="112"/>
      <c r="E42" s="109"/>
      <c r="F42" s="77"/>
      <c r="G42" s="103"/>
      <c r="H42" s="107"/>
      <c r="I42" s="75"/>
      <c r="J42" s="75"/>
      <c r="K42" s="75"/>
      <c r="L42" s="75"/>
      <c r="M42" s="75"/>
      <c r="N42" s="75"/>
      <c r="O42" s="79"/>
    </row>
    <row r="43" spans="1:15" ht="15">
      <c r="A43" s="75"/>
      <c r="B43" s="143"/>
      <c r="C43" s="112"/>
      <c r="D43" s="112"/>
      <c r="E43" s="109"/>
      <c r="F43" s="77"/>
      <c r="G43" s="103"/>
      <c r="H43" s="107"/>
      <c r="I43" s="75"/>
      <c r="J43" s="75"/>
      <c r="K43" s="75"/>
      <c r="L43" s="75"/>
      <c r="M43" s="75"/>
      <c r="N43" s="75"/>
      <c r="O43" s="79"/>
    </row>
    <row r="44" spans="1:15" ht="15">
      <c r="A44" s="75"/>
      <c r="B44" s="143"/>
      <c r="C44" s="112"/>
      <c r="D44" s="112"/>
      <c r="E44" s="109"/>
      <c r="F44" s="77"/>
      <c r="G44" s="103"/>
      <c r="H44" s="107"/>
      <c r="I44" s="75"/>
      <c r="J44" s="75"/>
      <c r="K44" s="75"/>
      <c r="L44" s="75"/>
      <c r="M44" s="75"/>
      <c r="N44" s="75"/>
      <c r="O44" s="79"/>
    </row>
    <row r="45" spans="1:15" ht="15">
      <c r="A45" s="75"/>
      <c r="B45" s="143"/>
      <c r="C45" s="112"/>
      <c r="D45" s="112"/>
      <c r="E45" s="109"/>
      <c r="F45" s="77"/>
      <c r="G45" s="103"/>
      <c r="H45" s="107"/>
      <c r="I45" s="75"/>
      <c r="J45" s="75"/>
      <c r="K45" s="75"/>
      <c r="L45" s="75"/>
      <c r="M45" s="75"/>
      <c r="N45" s="75"/>
      <c r="O45" s="79"/>
    </row>
    <row r="46" spans="1:15" ht="15">
      <c r="A46" s="75"/>
      <c r="B46" s="143"/>
      <c r="C46" s="112"/>
      <c r="D46" s="112"/>
      <c r="E46" s="109"/>
      <c r="F46" s="77"/>
      <c r="G46" s="103"/>
      <c r="H46" s="107"/>
      <c r="I46" s="75"/>
      <c r="J46" s="75"/>
      <c r="K46" s="75"/>
      <c r="L46" s="75"/>
      <c r="M46" s="75"/>
      <c r="N46" s="75"/>
      <c r="O46" s="79"/>
    </row>
    <row r="47" spans="1:15" ht="15">
      <c r="A47" s="75"/>
      <c r="B47" s="143"/>
      <c r="C47" s="112"/>
      <c r="D47" s="112"/>
      <c r="E47" s="109"/>
      <c r="F47" s="77"/>
      <c r="G47" s="103"/>
      <c r="H47" s="107"/>
      <c r="I47" s="82"/>
      <c r="J47" s="75"/>
      <c r="K47" s="75"/>
      <c r="L47" s="75"/>
      <c r="M47" s="75"/>
      <c r="N47" s="75"/>
      <c r="O47" s="79"/>
    </row>
    <row r="48" spans="1:15" ht="15">
      <c r="A48" s="75"/>
      <c r="B48" s="143"/>
      <c r="C48" s="112"/>
      <c r="D48" s="112"/>
      <c r="E48" s="109"/>
      <c r="F48" s="77"/>
      <c r="G48" s="103"/>
      <c r="H48" s="107"/>
      <c r="I48" s="75"/>
      <c r="J48" s="75"/>
      <c r="K48" s="75"/>
      <c r="L48" s="75"/>
      <c r="M48" s="75"/>
      <c r="N48" s="75"/>
      <c r="O48" s="79"/>
    </row>
    <row r="49" spans="1:15" ht="15">
      <c r="A49" s="75"/>
      <c r="B49" s="143"/>
      <c r="C49" s="112"/>
      <c r="D49" s="112"/>
      <c r="E49" s="109"/>
      <c r="F49" s="77"/>
      <c r="G49" s="103"/>
      <c r="H49" s="107"/>
      <c r="I49" s="75"/>
      <c r="J49" s="75"/>
      <c r="K49" s="75"/>
      <c r="L49" s="75"/>
      <c r="M49" s="75"/>
      <c r="N49" s="75"/>
      <c r="O49" s="79"/>
    </row>
    <row r="50" spans="1:15" ht="15">
      <c r="A50" s="75"/>
      <c r="B50" s="143"/>
      <c r="C50" s="112"/>
      <c r="D50" s="112"/>
      <c r="E50" s="109"/>
      <c r="F50" s="77"/>
      <c r="G50" s="103"/>
      <c r="H50" s="107"/>
      <c r="I50" s="75"/>
      <c r="J50" s="75"/>
      <c r="K50" s="75"/>
      <c r="L50" s="75"/>
      <c r="M50" s="75"/>
      <c r="N50" s="75"/>
      <c r="O50" s="79"/>
    </row>
    <row r="51" spans="1:15" ht="15">
      <c r="A51" s="75"/>
      <c r="B51" s="143"/>
      <c r="C51" s="112"/>
      <c r="D51" s="112"/>
      <c r="E51" s="109"/>
      <c r="F51" s="77"/>
      <c r="G51" s="103"/>
      <c r="H51" s="107"/>
      <c r="I51" s="75"/>
      <c r="J51" s="75"/>
      <c r="K51" s="75"/>
      <c r="L51" s="75"/>
      <c r="M51" s="75"/>
      <c r="N51" s="75"/>
      <c r="O51" s="79"/>
    </row>
    <row r="52" spans="1:15" ht="15">
      <c r="A52" s="75"/>
      <c r="B52" s="143"/>
      <c r="C52" s="112"/>
      <c r="D52" s="112"/>
      <c r="E52" s="109"/>
      <c r="F52" s="77"/>
      <c r="G52" s="103"/>
      <c r="H52" s="107"/>
      <c r="I52" s="75"/>
      <c r="J52" s="75"/>
      <c r="K52" s="75"/>
      <c r="L52" s="75"/>
      <c r="M52" s="75"/>
      <c r="N52" s="75"/>
      <c r="O52" s="79"/>
    </row>
    <row r="53" spans="1:15" ht="15">
      <c r="A53" s="75"/>
      <c r="B53" s="143"/>
      <c r="C53" s="112"/>
      <c r="D53" s="112"/>
      <c r="E53" s="109"/>
      <c r="F53" s="77"/>
      <c r="G53" s="103"/>
      <c r="H53" s="107"/>
      <c r="I53" s="75"/>
      <c r="J53" s="75"/>
      <c r="K53" s="75"/>
      <c r="L53" s="75"/>
      <c r="M53" s="75"/>
      <c r="N53" s="75"/>
      <c r="O53" s="79"/>
    </row>
    <row r="54" spans="1:15" ht="15">
      <c r="A54" s="75"/>
      <c r="B54" s="143"/>
      <c r="C54" s="112"/>
      <c r="D54" s="112"/>
      <c r="E54" s="109"/>
      <c r="F54" s="77"/>
      <c r="G54" s="103"/>
      <c r="H54" s="107"/>
      <c r="I54" s="75"/>
      <c r="J54" s="75"/>
      <c r="K54" s="75"/>
      <c r="L54" s="75"/>
      <c r="M54" s="75"/>
      <c r="N54" s="75"/>
      <c r="O54" s="79"/>
    </row>
    <row r="55" spans="1:15" ht="15">
      <c r="A55" s="75"/>
      <c r="B55" s="143"/>
      <c r="C55" s="112"/>
      <c r="D55" s="112"/>
      <c r="E55" s="109"/>
      <c r="F55" s="77"/>
      <c r="G55" s="103"/>
      <c r="H55" s="107"/>
      <c r="I55" s="75"/>
      <c r="J55" s="75"/>
      <c r="K55" s="75"/>
      <c r="L55" s="75"/>
      <c r="M55" s="75"/>
      <c r="N55" s="75"/>
      <c r="O55" s="79"/>
    </row>
    <row r="56" spans="1:15" ht="15">
      <c r="A56" s="75"/>
      <c r="B56" s="143"/>
      <c r="C56" s="112"/>
      <c r="D56" s="112"/>
      <c r="E56" s="109"/>
      <c r="F56" s="77"/>
      <c r="G56" s="103"/>
      <c r="H56" s="107"/>
      <c r="I56" s="75"/>
      <c r="J56" s="75"/>
      <c r="K56" s="75"/>
      <c r="L56" s="75"/>
      <c r="M56" s="75"/>
      <c r="N56" s="75"/>
      <c r="O56" s="79"/>
    </row>
    <row r="57" spans="1:15" ht="15">
      <c r="A57" s="75"/>
      <c r="B57" s="131"/>
      <c r="C57" s="76"/>
      <c r="D57" s="77"/>
      <c r="E57" s="77"/>
      <c r="F57" s="77"/>
      <c r="G57" s="103"/>
      <c r="H57" s="107"/>
      <c r="I57" s="75"/>
      <c r="J57" s="75"/>
      <c r="K57" s="75"/>
      <c r="L57" s="75"/>
      <c r="M57" s="75"/>
      <c r="N57" s="75"/>
      <c r="O57" s="79"/>
    </row>
    <row r="58" spans="1:15" ht="15">
      <c r="A58" s="75"/>
      <c r="B58" s="131"/>
      <c r="C58" s="76"/>
      <c r="D58" s="77"/>
      <c r="E58" s="77"/>
      <c r="F58" s="77"/>
      <c r="G58" s="103"/>
      <c r="H58" s="107"/>
      <c r="I58" s="75"/>
      <c r="J58" s="75"/>
      <c r="K58" s="75"/>
      <c r="L58" s="75"/>
      <c r="M58" s="75"/>
      <c r="N58" s="75"/>
      <c r="O58" s="79"/>
    </row>
    <row r="59" spans="1:15" ht="15">
      <c r="A59" s="75"/>
      <c r="B59" s="131"/>
      <c r="C59" s="76"/>
      <c r="D59" s="77"/>
      <c r="E59" s="77"/>
      <c r="F59" s="77"/>
      <c r="G59" s="103"/>
      <c r="H59" s="107"/>
      <c r="I59" s="75"/>
      <c r="J59" s="75"/>
      <c r="K59" s="75"/>
      <c r="L59" s="75"/>
      <c r="M59" s="75"/>
      <c r="N59" s="75"/>
      <c r="O59" s="79"/>
    </row>
    <row r="60" spans="1:15" ht="15.75">
      <c r="A60" s="75"/>
      <c r="B60" s="131"/>
      <c r="C60" s="76"/>
      <c r="D60" s="77"/>
      <c r="E60" s="77"/>
      <c r="F60" s="77"/>
      <c r="G60" s="103"/>
      <c r="H60" s="107"/>
      <c r="I60" s="75"/>
      <c r="J60" s="75"/>
      <c r="K60" s="78"/>
      <c r="L60" s="75"/>
      <c r="M60" s="75"/>
      <c r="N60" s="75"/>
      <c r="O60" s="79"/>
    </row>
    <row r="61" spans="1:15" ht="15">
      <c r="A61" s="75"/>
      <c r="B61" s="131"/>
      <c r="C61" s="76"/>
      <c r="D61" s="77"/>
      <c r="E61" s="77"/>
      <c r="F61" s="77"/>
      <c r="G61" s="103"/>
      <c r="H61" s="107"/>
      <c r="I61" s="75"/>
      <c r="J61" s="75"/>
      <c r="K61" s="75"/>
      <c r="L61" s="75"/>
      <c r="M61" s="75"/>
      <c r="N61" s="75"/>
      <c r="O61" s="79"/>
    </row>
    <row r="62" spans="1:15" ht="15">
      <c r="A62" s="75"/>
      <c r="B62" s="131"/>
      <c r="C62" s="76"/>
      <c r="D62" s="77"/>
      <c r="E62" s="77"/>
      <c r="F62" s="77"/>
      <c r="G62" s="103"/>
      <c r="H62" s="107"/>
      <c r="I62" s="75"/>
      <c r="J62" s="75"/>
      <c r="K62" s="75"/>
      <c r="L62" s="75"/>
      <c r="M62" s="75"/>
      <c r="N62" s="75"/>
      <c r="O62" s="79"/>
    </row>
    <row r="63" spans="1:15" ht="15.75">
      <c r="A63" s="75"/>
      <c r="B63" s="131"/>
      <c r="C63" s="76"/>
      <c r="D63" s="77"/>
      <c r="E63" s="77"/>
      <c r="F63" s="77"/>
      <c r="G63" s="103"/>
      <c r="H63" s="107"/>
      <c r="I63" s="75"/>
      <c r="J63" s="75"/>
      <c r="K63" s="75"/>
      <c r="L63" s="78"/>
      <c r="M63" s="78"/>
      <c r="N63" s="78"/>
      <c r="O63" s="79"/>
    </row>
    <row r="64" spans="1:15" ht="15.75">
      <c r="A64" s="75"/>
      <c r="B64" s="131"/>
      <c r="C64" s="76"/>
      <c r="D64" s="77"/>
      <c r="E64" s="77"/>
      <c r="F64" s="77"/>
      <c r="G64" s="103"/>
      <c r="H64" s="107"/>
      <c r="I64" s="75"/>
      <c r="J64" s="75"/>
      <c r="K64" s="75"/>
      <c r="L64" s="81"/>
      <c r="M64" s="78"/>
      <c r="N64" s="78"/>
      <c r="O64" s="79"/>
    </row>
    <row r="65" spans="1:15" ht="15">
      <c r="A65" s="75"/>
      <c r="B65" s="131"/>
      <c r="C65" s="76"/>
      <c r="D65" s="77"/>
      <c r="E65" s="77"/>
      <c r="F65" s="77"/>
      <c r="G65" s="103"/>
      <c r="H65" s="107"/>
      <c r="I65" s="75"/>
      <c r="J65" s="75"/>
      <c r="K65" s="75"/>
      <c r="L65" s="75"/>
      <c r="M65" s="75"/>
      <c r="N65" s="75"/>
      <c r="O65" s="79"/>
    </row>
    <row r="66" spans="1:15" ht="15">
      <c r="A66" s="75"/>
      <c r="B66" s="131"/>
      <c r="C66" s="76"/>
      <c r="D66" s="77"/>
      <c r="E66" s="77"/>
      <c r="F66" s="77"/>
      <c r="G66" s="103"/>
      <c r="H66" s="107"/>
      <c r="I66" s="75"/>
      <c r="J66" s="75"/>
      <c r="K66" s="75"/>
      <c r="L66" s="75"/>
      <c r="M66" s="75"/>
      <c r="N66" s="75"/>
      <c r="O66" s="79"/>
    </row>
    <row r="67" spans="1:15" ht="15.75">
      <c r="A67" s="75"/>
      <c r="B67" s="131"/>
      <c r="C67" s="76"/>
      <c r="D67" s="77"/>
      <c r="E67" s="77"/>
      <c r="F67" s="77"/>
      <c r="G67" s="103"/>
      <c r="H67" s="107"/>
      <c r="I67" s="82"/>
      <c r="J67" s="83"/>
      <c r="K67" s="83"/>
      <c r="L67" s="75"/>
      <c r="M67" s="75"/>
      <c r="N67" s="75"/>
      <c r="O67" s="79"/>
    </row>
    <row r="68" spans="1:15" ht="15">
      <c r="A68" s="82"/>
      <c r="B68" s="131"/>
      <c r="C68" s="76"/>
      <c r="D68" s="77"/>
      <c r="E68" s="77"/>
      <c r="F68" s="77"/>
      <c r="G68" s="103"/>
      <c r="H68" s="107"/>
      <c r="I68" s="75"/>
      <c r="J68" s="75"/>
      <c r="K68" s="75"/>
      <c r="L68" s="75"/>
      <c r="M68" s="75"/>
      <c r="N68" s="75"/>
      <c r="O68" s="79"/>
    </row>
    <row r="69" spans="1:15" ht="15">
      <c r="A69" s="82"/>
      <c r="B69" s="131"/>
      <c r="C69" s="76"/>
      <c r="D69" s="77"/>
      <c r="E69" s="77"/>
      <c r="F69" s="77"/>
      <c r="G69" s="103"/>
      <c r="H69" s="107"/>
      <c r="I69" s="75"/>
      <c r="J69" s="75"/>
      <c r="K69" s="75"/>
      <c r="L69" s="75"/>
      <c r="M69" s="75"/>
      <c r="N69" s="75"/>
      <c r="O69" s="79"/>
    </row>
    <row r="70" spans="1:15" ht="15">
      <c r="A70" s="82"/>
      <c r="B70" s="131"/>
      <c r="C70" s="76"/>
      <c r="D70" s="77"/>
      <c r="E70" s="77"/>
      <c r="F70" s="77"/>
      <c r="G70" s="103"/>
      <c r="H70" s="107"/>
      <c r="I70" s="75"/>
      <c r="J70" s="75"/>
      <c r="K70" s="75"/>
      <c r="L70" s="75"/>
      <c r="M70" s="75"/>
      <c r="N70" s="75"/>
      <c r="O70" s="79"/>
    </row>
    <row r="71" spans="1:15" ht="15">
      <c r="A71" s="82"/>
      <c r="B71" s="131"/>
      <c r="C71" s="76"/>
      <c r="D71" s="77"/>
      <c r="E71" s="77"/>
      <c r="F71" s="77"/>
      <c r="G71" s="103"/>
      <c r="H71" s="107"/>
      <c r="I71" s="75"/>
      <c r="J71" s="75"/>
      <c r="K71" s="75"/>
      <c r="L71" s="75"/>
      <c r="M71" s="75"/>
      <c r="N71" s="75"/>
      <c r="O71" s="79"/>
    </row>
    <row r="72" spans="1:15" ht="15">
      <c r="A72" s="82"/>
      <c r="B72" s="131"/>
      <c r="C72" s="76"/>
      <c r="D72" s="77"/>
      <c r="E72" s="77"/>
      <c r="F72" s="77"/>
      <c r="G72" s="103"/>
      <c r="H72" s="107"/>
      <c r="I72" s="75"/>
      <c r="J72" s="75"/>
      <c r="K72" s="75"/>
      <c r="L72" s="75"/>
      <c r="M72" s="75"/>
      <c r="N72" s="75"/>
      <c r="O72" s="79"/>
    </row>
    <row r="73" spans="1:15" ht="15">
      <c r="A73" s="75"/>
      <c r="B73" s="131"/>
      <c r="C73" s="76"/>
      <c r="D73" s="77"/>
      <c r="E73" s="77"/>
      <c r="F73" s="77"/>
      <c r="G73" s="103"/>
      <c r="H73" s="107"/>
      <c r="I73" s="75"/>
      <c r="J73" s="75"/>
      <c r="K73" s="75"/>
      <c r="L73" s="75"/>
      <c r="M73" s="75"/>
      <c r="N73" s="75"/>
      <c r="O73" s="79"/>
    </row>
    <row r="74" spans="1:15" ht="15">
      <c r="A74" s="75"/>
      <c r="B74" s="131"/>
      <c r="C74" s="76"/>
      <c r="D74" s="77"/>
      <c r="E74" s="77"/>
      <c r="F74" s="77"/>
      <c r="G74" s="103"/>
      <c r="H74" s="107"/>
      <c r="I74" s="75"/>
      <c r="J74" s="75"/>
      <c r="K74" s="75"/>
      <c r="L74" s="75"/>
      <c r="M74" s="75"/>
      <c r="N74" s="75"/>
      <c r="O74" s="79"/>
    </row>
    <row r="75" spans="1:15" ht="15">
      <c r="A75" s="75"/>
      <c r="B75" s="131"/>
      <c r="C75" s="76"/>
      <c r="D75" s="77"/>
      <c r="E75" s="77"/>
      <c r="F75" s="77"/>
      <c r="G75" s="103"/>
      <c r="H75" s="107"/>
      <c r="I75" s="75"/>
      <c r="J75" s="75"/>
      <c r="K75" s="75"/>
      <c r="L75" s="75"/>
      <c r="M75" s="75"/>
      <c r="N75" s="75"/>
      <c r="O75" s="79"/>
    </row>
    <row r="76" spans="1:15" ht="15">
      <c r="A76" s="75"/>
      <c r="B76" s="131"/>
      <c r="C76" s="76"/>
      <c r="D76" s="77"/>
      <c r="E76" s="77"/>
      <c r="F76" s="77"/>
      <c r="G76" s="103"/>
      <c r="H76" s="107"/>
      <c r="I76" s="75"/>
      <c r="J76" s="75"/>
      <c r="K76" s="75"/>
      <c r="L76" s="75"/>
      <c r="M76" s="75"/>
      <c r="N76" s="75"/>
      <c r="O76" s="79"/>
    </row>
    <row r="77" spans="1:15" ht="15">
      <c r="A77" s="75"/>
      <c r="B77" s="131"/>
      <c r="C77" s="76"/>
      <c r="D77" s="77"/>
      <c r="E77" s="77"/>
      <c r="F77" s="77"/>
      <c r="G77" s="103"/>
      <c r="H77" s="107"/>
      <c r="I77" s="82"/>
      <c r="J77" s="75"/>
      <c r="K77" s="75"/>
      <c r="L77" s="75"/>
      <c r="M77" s="75"/>
      <c r="N77" s="75"/>
      <c r="O77" s="79"/>
    </row>
    <row r="78" spans="1:15" ht="15">
      <c r="A78" s="75"/>
      <c r="B78" s="131"/>
      <c r="C78" s="76"/>
      <c r="D78" s="77"/>
      <c r="E78" s="77"/>
      <c r="F78" s="77"/>
      <c r="G78" s="103"/>
      <c r="H78" s="107"/>
      <c r="I78" s="75"/>
      <c r="J78" s="75"/>
      <c r="K78" s="75"/>
      <c r="L78" s="75"/>
      <c r="M78" s="75"/>
      <c r="N78" s="75"/>
      <c r="O78" s="79"/>
    </row>
    <row r="79" spans="1:15" ht="15">
      <c r="A79" s="75"/>
      <c r="B79" s="131"/>
      <c r="C79" s="76"/>
      <c r="D79" s="77"/>
      <c r="E79" s="77"/>
      <c r="F79" s="77"/>
      <c r="G79" s="103"/>
      <c r="H79" s="107"/>
      <c r="I79" s="75"/>
      <c r="J79" s="75"/>
      <c r="K79" s="75"/>
      <c r="L79" s="75"/>
      <c r="M79" s="75"/>
      <c r="N79" s="75"/>
      <c r="O79" s="79"/>
    </row>
    <row r="80" spans="1:15" ht="15">
      <c r="A80" s="75"/>
      <c r="B80" s="131"/>
      <c r="C80" s="76"/>
      <c r="D80" s="77"/>
      <c r="E80" s="77"/>
      <c r="F80" s="77"/>
      <c r="G80" s="103"/>
      <c r="H80" s="107"/>
      <c r="I80" s="75"/>
      <c r="J80" s="75"/>
      <c r="K80" s="75"/>
      <c r="L80" s="75"/>
      <c r="M80" s="75"/>
      <c r="N80" s="75"/>
      <c r="O80" s="79"/>
    </row>
    <row r="81" spans="1:15" ht="15">
      <c r="A81" s="75"/>
      <c r="B81" s="131"/>
      <c r="C81" s="76"/>
      <c r="D81" s="77"/>
      <c r="E81" s="77"/>
      <c r="F81" s="77"/>
      <c r="G81" s="103"/>
      <c r="H81" s="107"/>
      <c r="I81" s="75"/>
      <c r="J81" s="75"/>
      <c r="K81" s="75"/>
      <c r="L81" s="75"/>
      <c r="M81" s="75"/>
      <c r="N81" s="75"/>
      <c r="O81" s="79"/>
    </row>
    <row r="82" spans="1:15" ht="15">
      <c r="A82" s="75"/>
      <c r="B82" s="131"/>
      <c r="C82" s="76"/>
      <c r="D82" s="77"/>
      <c r="E82" s="77"/>
      <c r="F82" s="77"/>
      <c r="G82" s="103"/>
      <c r="H82" s="107"/>
      <c r="I82" s="75"/>
      <c r="J82" s="75"/>
      <c r="K82" s="75"/>
      <c r="L82" s="75"/>
      <c r="M82" s="75"/>
      <c r="N82" s="75"/>
      <c r="O82" s="79"/>
    </row>
    <row r="83" spans="1:15" ht="15">
      <c r="A83" s="75"/>
      <c r="B83" s="131"/>
      <c r="C83" s="76"/>
      <c r="D83" s="77"/>
      <c r="E83" s="77"/>
      <c r="F83" s="77"/>
      <c r="G83" s="103"/>
      <c r="H83" s="107"/>
      <c r="I83" s="75"/>
      <c r="J83" s="75"/>
      <c r="K83" s="75"/>
      <c r="L83" s="75"/>
      <c r="M83" s="75"/>
      <c r="N83" s="75"/>
      <c r="O83" s="79"/>
    </row>
    <row r="84" spans="1:15" ht="15">
      <c r="A84" s="75"/>
      <c r="B84" s="131"/>
      <c r="C84" s="76"/>
      <c r="D84" s="77"/>
      <c r="E84" s="77"/>
      <c r="F84" s="77"/>
      <c r="G84" s="103"/>
      <c r="H84" s="107"/>
      <c r="I84" s="75"/>
      <c r="J84" s="75"/>
      <c r="K84" s="75"/>
      <c r="L84" s="75"/>
      <c r="M84" s="75"/>
      <c r="N84" s="75"/>
      <c r="O84" s="79"/>
    </row>
    <row r="85" spans="1:15" ht="15">
      <c r="A85" s="75"/>
      <c r="B85" s="131"/>
      <c r="C85" s="76"/>
      <c r="D85" s="77"/>
      <c r="E85" s="77"/>
      <c r="F85" s="77"/>
      <c r="G85" s="103"/>
      <c r="H85" s="107"/>
      <c r="I85" s="75"/>
      <c r="J85" s="75"/>
      <c r="K85" s="75"/>
      <c r="L85" s="75"/>
      <c r="M85" s="75"/>
      <c r="N85" s="75"/>
      <c r="O85" s="79"/>
    </row>
    <row r="86" spans="1:15" ht="15">
      <c r="A86" s="75"/>
      <c r="B86" s="131"/>
      <c r="C86" s="76"/>
      <c r="D86" s="77"/>
      <c r="E86" s="77"/>
      <c r="F86" s="77"/>
      <c r="G86" s="103"/>
      <c r="H86" s="107"/>
      <c r="I86" s="75"/>
      <c r="J86" s="75"/>
      <c r="K86" s="75"/>
      <c r="L86" s="75"/>
      <c r="M86" s="75"/>
      <c r="N86" s="75"/>
      <c r="O86" s="79"/>
    </row>
    <row r="87" spans="1:15" ht="15">
      <c r="A87" s="75"/>
      <c r="B87" s="131"/>
      <c r="C87" s="76"/>
      <c r="D87" s="77"/>
      <c r="E87" s="77"/>
      <c r="F87" s="77"/>
      <c r="G87" s="103"/>
      <c r="H87" s="107"/>
      <c r="I87" s="75"/>
      <c r="J87" s="75"/>
      <c r="K87" s="75"/>
      <c r="L87" s="75"/>
      <c r="M87" s="75"/>
      <c r="N87" s="75"/>
      <c r="O87" s="79"/>
    </row>
    <row r="88" spans="1:15" ht="15">
      <c r="A88" s="75"/>
      <c r="B88" s="131"/>
      <c r="C88" s="76"/>
      <c r="D88" s="77"/>
      <c r="E88" s="77"/>
      <c r="F88" s="77"/>
      <c r="G88" s="103"/>
      <c r="H88" s="107"/>
      <c r="I88" s="75"/>
      <c r="J88" s="75"/>
      <c r="K88" s="75"/>
      <c r="L88" s="75"/>
      <c r="M88" s="75"/>
      <c r="N88" s="75"/>
      <c r="O88" s="79"/>
    </row>
    <row r="89" spans="1:15" ht="15">
      <c r="A89" s="75"/>
      <c r="B89" s="131"/>
      <c r="C89" s="76"/>
      <c r="D89" s="77"/>
      <c r="E89" s="77"/>
      <c r="F89" s="77"/>
      <c r="G89" s="103"/>
      <c r="H89" s="107"/>
      <c r="I89" s="75"/>
      <c r="J89" s="75"/>
      <c r="K89" s="75"/>
      <c r="L89" s="75"/>
      <c r="M89" s="75"/>
      <c r="N89" s="75"/>
      <c r="O89" s="79"/>
    </row>
    <row r="90" spans="1:15" ht="15.75">
      <c r="A90" s="75"/>
      <c r="B90" s="131"/>
      <c r="C90" s="76"/>
      <c r="D90" s="77"/>
      <c r="E90" s="77"/>
      <c r="F90" s="77"/>
      <c r="G90" s="103"/>
      <c r="H90" s="107"/>
      <c r="I90" s="75"/>
      <c r="J90" s="75"/>
      <c r="K90" s="78"/>
      <c r="L90" s="75"/>
      <c r="M90" s="75"/>
      <c r="N90" s="75"/>
      <c r="O90" s="79"/>
    </row>
    <row r="91" spans="1:15" ht="15">
      <c r="A91" s="75"/>
      <c r="B91" s="131"/>
      <c r="C91" s="76"/>
      <c r="D91" s="77"/>
      <c r="E91" s="77"/>
      <c r="F91" s="77"/>
      <c r="G91" s="103"/>
      <c r="H91" s="107"/>
      <c r="I91" s="75"/>
      <c r="J91" s="75"/>
      <c r="K91" s="75"/>
      <c r="L91" s="75"/>
      <c r="M91" s="75"/>
      <c r="N91" s="75"/>
      <c r="O91" s="79"/>
    </row>
    <row r="92" spans="1:15" ht="15">
      <c r="A92" s="75"/>
      <c r="B92" s="131"/>
      <c r="C92" s="76"/>
      <c r="D92" s="77"/>
      <c r="E92" s="77"/>
      <c r="F92" s="77"/>
      <c r="G92" s="103"/>
      <c r="H92" s="107"/>
      <c r="I92" s="75"/>
      <c r="J92" s="75"/>
      <c r="K92" s="75"/>
      <c r="L92" s="75"/>
      <c r="M92" s="75"/>
      <c r="N92" s="75"/>
      <c r="O92" s="79"/>
    </row>
    <row r="93" spans="1:15" ht="15.75">
      <c r="A93" s="75"/>
      <c r="B93" s="131"/>
      <c r="C93" s="76"/>
      <c r="D93" s="77"/>
      <c r="E93" s="77"/>
      <c r="F93" s="77"/>
      <c r="G93" s="103"/>
      <c r="H93" s="107"/>
      <c r="I93" s="75"/>
      <c r="J93" s="75"/>
      <c r="K93" s="75"/>
      <c r="L93" s="78"/>
      <c r="M93" s="78"/>
      <c r="N93" s="78"/>
      <c r="O93" s="79"/>
    </row>
    <row r="94" spans="1:15" ht="15.75">
      <c r="A94" s="75"/>
      <c r="B94" s="131"/>
      <c r="C94" s="76"/>
      <c r="D94" s="77"/>
      <c r="E94" s="77"/>
      <c r="F94" s="77"/>
      <c r="G94" s="103"/>
      <c r="H94" s="107"/>
      <c r="I94" s="75"/>
      <c r="J94" s="75"/>
      <c r="K94" s="75"/>
      <c r="L94" s="81"/>
      <c r="M94" s="78"/>
      <c r="N94" s="78"/>
      <c r="O94" s="79"/>
    </row>
    <row r="95" spans="1:15" ht="15">
      <c r="A95" s="75"/>
      <c r="B95" s="131"/>
      <c r="C95" s="76"/>
      <c r="D95" s="77"/>
      <c r="E95" s="77"/>
      <c r="F95" s="77"/>
      <c r="G95" s="103"/>
      <c r="H95" s="107"/>
      <c r="I95" s="75"/>
      <c r="J95" s="75"/>
      <c r="K95" s="75"/>
      <c r="L95" s="75"/>
      <c r="M95" s="75"/>
      <c r="N95" s="75"/>
      <c r="O95" s="79"/>
    </row>
    <row r="96" spans="1:15" ht="15">
      <c r="A96" s="75"/>
      <c r="B96" s="131"/>
      <c r="C96" s="76"/>
      <c r="D96" s="77"/>
      <c r="E96" s="77"/>
      <c r="F96" s="77"/>
      <c r="G96" s="103"/>
      <c r="H96" s="107"/>
      <c r="I96" s="75"/>
      <c r="J96" s="75"/>
      <c r="K96" s="75"/>
      <c r="L96" s="75"/>
      <c r="M96" s="75"/>
      <c r="N96" s="75"/>
      <c r="O96" s="79"/>
    </row>
    <row r="97" spans="1:15" ht="15.75">
      <c r="A97" s="75"/>
      <c r="B97" s="131"/>
      <c r="C97" s="76"/>
      <c r="D97" s="77"/>
      <c r="E97" s="77"/>
      <c r="F97" s="77"/>
      <c r="G97" s="103"/>
      <c r="H97" s="107"/>
      <c r="I97" s="82"/>
      <c r="J97" s="83"/>
      <c r="K97" s="83"/>
      <c r="L97" s="75"/>
      <c r="M97" s="75"/>
      <c r="N97" s="75"/>
      <c r="O97" s="79"/>
    </row>
    <row r="98" spans="1:15" ht="15">
      <c r="A98" s="82"/>
      <c r="B98" s="131"/>
      <c r="C98" s="76"/>
      <c r="D98" s="77"/>
      <c r="E98" s="77"/>
      <c r="F98" s="77"/>
      <c r="G98" s="103"/>
      <c r="H98" s="107"/>
      <c r="I98" s="75"/>
      <c r="J98" s="75"/>
      <c r="K98" s="75"/>
      <c r="L98" s="75"/>
      <c r="M98" s="75"/>
      <c r="N98" s="75"/>
      <c r="O98" s="79"/>
    </row>
    <row r="99" spans="1:15" ht="15">
      <c r="A99" s="82"/>
      <c r="B99" s="131"/>
      <c r="C99" s="76"/>
      <c r="D99" s="77"/>
      <c r="E99" s="77"/>
      <c r="F99" s="77"/>
      <c r="G99" s="103"/>
      <c r="H99" s="107"/>
      <c r="I99" s="75"/>
      <c r="J99" s="75"/>
      <c r="K99" s="75"/>
      <c r="L99" s="75"/>
      <c r="M99" s="75"/>
      <c r="N99" s="75"/>
      <c r="O99" s="79"/>
    </row>
    <row r="100" spans="1:15" ht="15">
      <c r="A100" s="82"/>
      <c r="B100" s="131"/>
      <c r="C100" s="76"/>
      <c r="D100" s="77"/>
      <c r="E100" s="77"/>
      <c r="F100" s="77"/>
      <c r="G100" s="103"/>
      <c r="H100" s="107"/>
      <c r="I100" s="75"/>
      <c r="J100" s="75"/>
      <c r="K100" s="75"/>
      <c r="L100" s="75"/>
      <c r="M100" s="75"/>
      <c r="N100" s="75"/>
      <c r="O100" s="79"/>
    </row>
    <row r="101" spans="1:15" ht="15">
      <c r="A101" s="82"/>
      <c r="B101" s="131"/>
      <c r="C101" s="76"/>
      <c r="D101" s="77"/>
      <c r="E101" s="77"/>
      <c r="F101" s="77"/>
      <c r="G101" s="103"/>
      <c r="H101" s="107"/>
      <c r="I101" s="75"/>
      <c r="J101" s="75"/>
      <c r="K101" s="75"/>
      <c r="L101" s="75"/>
      <c r="M101" s="75"/>
      <c r="N101" s="75"/>
      <c r="O101" s="79"/>
    </row>
    <row r="102" spans="1:15" ht="15">
      <c r="A102" s="82"/>
      <c r="B102" s="131"/>
      <c r="C102" s="76"/>
      <c r="D102" s="77"/>
      <c r="E102" s="77"/>
      <c r="F102" s="77"/>
      <c r="G102" s="103"/>
      <c r="H102" s="107"/>
      <c r="I102" s="75"/>
      <c r="J102" s="75"/>
      <c r="K102" s="75"/>
      <c r="L102" s="75"/>
      <c r="M102" s="75"/>
      <c r="N102" s="75"/>
      <c r="O102" s="79"/>
    </row>
    <row r="103" spans="1:15" ht="15">
      <c r="A103" s="75"/>
      <c r="B103" s="131"/>
      <c r="C103" s="76"/>
      <c r="D103" s="77"/>
      <c r="E103" s="77"/>
      <c r="F103" s="77"/>
      <c r="G103" s="103"/>
      <c r="H103" s="107"/>
      <c r="I103" s="75"/>
      <c r="J103" s="75"/>
      <c r="K103" s="75"/>
      <c r="L103" s="75"/>
      <c r="M103" s="75"/>
      <c r="N103" s="75"/>
      <c r="O103" s="79"/>
    </row>
    <row r="104" spans="1:15" ht="15">
      <c r="A104" s="75"/>
      <c r="B104" s="131"/>
      <c r="C104" s="76"/>
      <c r="D104" s="77"/>
      <c r="E104" s="77"/>
      <c r="F104" s="77"/>
      <c r="G104" s="103"/>
      <c r="H104" s="107"/>
      <c r="I104" s="75"/>
      <c r="J104" s="75"/>
      <c r="K104" s="75"/>
      <c r="L104" s="75"/>
      <c r="M104" s="75"/>
      <c r="N104" s="75"/>
      <c r="O104" s="79"/>
    </row>
    <row r="105" spans="1:15" ht="15">
      <c r="A105" s="75"/>
      <c r="B105" s="131"/>
      <c r="C105" s="76"/>
      <c r="D105" s="77"/>
      <c r="E105" s="77"/>
      <c r="F105" s="77"/>
      <c r="G105" s="103"/>
      <c r="H105" s="107"/>
      <c r="I105" s="75"/>
      <c r="J105" s="75"/>
      <c r="K105" s="75"/>
      <c r="L105" s="75"/>
      <c r="M105" s="75"/>
      <c r="N105" s="75"/>
      <c r="O105" s="79"/>
    </row>
    <row r="106" spans="1:15" ht="15">
      <c r="A106" s="75"/>
      <c r="B106" s="131"/>
      <c r="C106" s="76"/>
      <c r="D106" s="77"/>
      <c r="E106" s="77"/>
      <c r="F106" s="77"/>
      <c r="G106" s="103"/>
      <c r="H106" s="107"/>
      <c r="I106" s="75"/>
      <c r="J106" s="75"/>
      <c r="K106" s="75"/>
      <c r="L106" s="75"/>
      <c r="M106" s="75"/>
      <c r="N106" s="75"/>
      <c r="O106" s="79"/>
    </row>
    <row r="107" spans="1:15" ht="15">
      <c r="A107" s="75"/>
      <c r="B107" s="131"/>
      <c r="C107" s="76"/>
      <c r="D107" s="77"/>
      <c r="E107" s="77"/>
      <c r="F107" s="77"/>
      <c r="G107" s="103"/>
      <c r="H107" s="107"/>
      <c r="I107" s="82"/>
      <c r="J107" s="75"/>
      <c r="K107" s="75"/>
      <c r="L107" s="75"/>
      <c r="M107" s="75"/>
      <c r="N107" s="75"/>
      <c r="O107" s="79"/>
    </row>
    <row r="108" spans="1:15" ht="15">
      <c r="A108" s="75"/>
      <c r="B108" s="131"/>
      <c r="C108" s="76"/>
      <c r="D108" s="77"/>
      <c r="E108" s="77"/>
      <c r="F108" s="77"/>
      <c r="G108" s="103"/>
      <c r="H108" s="107"/>
      <c r="I108" s="75"/>
      <c r="J108" s="75"/>
      <c r="K108" s="75"/>
      <c r="L108" s="75"/>
      <c r="M108" s="75"/>
      <c r="N108" s="75"/>
      <c r="O108" s="79"/>
    </row>
    <row r="109" spans="1:15" ht="15">
      <c r="A109" s="75"/>
      <c r="B109" s="131"/>
      <c r="C109" s="76"/>
      <c r="D109" s="77"/>
      <c r="E109" s="77"/>
      <c r="F109" s="77"/>
      <c r="G109" s="103"/>
      <c r="H109" s="107"/>
      <c r="I109" s="75"/>
      <c r="J109" s="75"/>
      <c r="K109" s="75"/>
      <c r="L109" s="75"/>
      <c r="M109" s="75"/>
      <c r="N109" s="75"/>
      <c r="O109" s="79"/>
    </row>
    <row r="110" spans="1:15" ht="15">
      <c r="A110" s="75"/>
      <c r="B110" s="131"/>
      <c r="C110" s="76"/>
      <c r="D110" s="77"/>
      <c r="E110" s="77"/>
      <c r="F110" s="77"/>
      <c r="G110" s="103"/>
      <c r="H110" s="107"/>
      <c r="I110" s="75"/>
      <c r="J110" s="75"/>
      <c r="K110" s="75"/>
      <c r="L110" s="75"/>
      <c r="M110" s="75"/>
      <c r="N110" s="75"/>
      <c r="O110" s="79"/>
    </row>
    <row r="111" spans="1:15" ht="15">
      <c r="A111" s="75"/>
      <c r="B111" s="131"/>
      <c r="C111" s="76"/>
      <c r="D111" s="77"/>
      <c r="E111" s="77"/>
      <c r="F111" s="77"/>
      <c r="G111" s="103"/>
      <c r="H111" s="107"/>
      <c r="I111" s="75"/>
      <c r="J111" s="75"/>
      <c r="K111" s="75"/>
      <c r="L111" s="75"/>
      <c r="M111" s="75"/>
      <c r="N111" s="75"/>
      <c r="O111" s="79"/>
    </row>
    <row r="112" spans="1:15" ht="15">
      <c r="A112" s="75"/>
      <c r="B112" s="131"/>
      <c r="C112" s="76"/>
      <c r="D112" s="77"/>
      <c r="E112" s="77"/>
      <c r="F112" s="77"/>
      <c r="G112" s="103"/>
      <c r="H112" s="107"/>
      <c r="I112" s="75"/>
      <c r="J112" s="75"/>
      <c r="K112" s="75"/>
      <c r="L112" s="75"/>
      <c r="M112" s="75"/>
      <c r="N112" s="75"/>
      <c r="O112" s="79"/>
    </row>
    <row r="113" spans="1:15" ht="15">
      <c r="A113" s="75"/>
      <c r="B113" s="131"/>
      <c r="C113" s="76"/>
      <c r="D113" s="77"/>
      <c r="E113" s="77"/>
      <c r="F113" s="77"/>
      <c r="G113" s="103"/>
      <c r="H113" s="107"/>
      <c r="I113" s="75"/>
      <c r="J113" s="75"/>
      <c r="K113" s="75"/>
      <c r="L113" s="75"/>
      <c r="M113" s="75"/>
      <c r="N113" s="75"/>
      <c r="O113" s="79"/>
    </row>
    <row r="114" spans="1:15" ht="15">
      <c r="A114" s="75"/>
      <c r="B114" s="131"/>
      <c r="C114" s="76"/>
      <c r="D114" s="77"/>
      <c r="E114" s="77"/>
      <c r="F114" s="77"/>
      <c r="G114" s="103"/>
      <c r="H114" s="107"/>
      <c r="I114" s="75"/>
      <c r="J114" s="75"/>
      <c r="K114" s="75"/>
      <c r="L114" s="75"/>
      <c r="M114" s="75"/>
      <c r="N114" s="75"/>
      <c r="O114" s="79"/>
    </row>
    <row r="115" spans="1:15" ht="15">
      <c r="A115" s="75"/>
      <c r="B115" s="131"/>
      <c r="C115" s="76"/>
      <c r="D115" s="77"/>
      <c r="E115" s="77"/>
      <c r="F115" s="77"/>
      <c r="G115" s="103"/>
      <c r="H115" s="107"/>
      <c r="I115" s="75"/>
      <c r="J115" s="75"/>
      <c r="K115" s="75"/>
      <c r="L115" s="75"/>
      <c r="M115" s="75"/>
      <c r="N115" s="75"/>
      <c r="O115" s="79"/>
    </row>
    <row r="116" spans="1:15" ht="15">
      <c r="A116" s="75"/>
      <c r="B116" s="131"/>
      <c r="C116" s="76"/>
      <c r="D116" s="77"/>
      <c r="E116" s="77"/>
      <c r="F116" s="77"/>
      <c r="G116" s="103"/>
      <c r="H116" s="107"/>
      <c r="I116" s="75"/>
      <c r="J116" s="75"/>
      <c r="K116" s="75"/>
      <c r="L116" s="75"/>
      <c r="M116" s="75"/>
      <c r="N116" s="75"/>
      <c r="O116" s="79"/>
    </row>
    <row r="117" spans="1:15" ht="15">
      <c r="A117" s="75"/>
      <c r="B117" s="131"/>
      <c r="C117" s="76"/>
      <c r="D117" s="77"/>
      <c r="E117" s="77"/>
      <c r="F117" s="77"/>
      <c r="G117" s="103"/>
      <c r="H117" s="107"/>
      <c r="I117" s="75"/>
      <c r="J117" s="75"/>
      <c r="K117" s="75"/>
      <c r="L117" s="75"/>
      <c r="M117" s="75"/>
      <c r="N117" s="75"/>
      <c r="O117" s="79"/>
    </row>
    <row r="118" spans="1:15" ht="15">
      <c r="A118" s="75"/>
      <c r="B118" s="131"/>
      <c r="C118" s="76"/>
      <c r="D118" s="77"/>
      <c r="E118" s="77"/>
      <c r="F118" s="77"/>
      <c r="G118" s="103"/>
      <c r="H118" s="107"/>
      <c r="I118" s="75"/>
      <c r="J118" s="75"/>
      <c r="K118" s="75"/>
      <c r="L118" s="75"/>
      <c r="M118" s="75"/>
      <c r="N118" s="75"/>
      <c r="O118" s="79"/>
    </row>
    <row r="119" spans="1:15" ht="15">
      <c r="A119" s="75"/>
      <c r="B119" s="131"/>
      <c r="C119" s="76"/>
      <c r="D119" s="77"/>
      <c r="E119" s="77"/>
      <c r="F119" s="77"/>
      <c r="G119" s="103"/>
      <c r="H119" s="107"/>
      <c r="I119" s="75"/>
      <c r="J119" s="75"/>
      <c r="K119" s="75"/>
      <c r="L119" s="75"/>
      <c r="M119" s="75"/>
      <c r="N119" s="75"/>
      <c r="O119" s="79"/>
    </row>
    <row r="120" spans="1:15" ht="15.75">
      <c r="A120" s="75"/>
      <c r="B120" s="131"/>
      <c r="C120" s="76"/>
      <c r="D120" s="77"/>
      <c r="E120" s="77"/>
      <c r="F120" s="77"/>
      <c r="G120" s="103"/>
      <c r="H120" s="107"/>
      <c r="I120" s="75"/>
      <c r="J120" s="75"/>
      <c r="K120" s="78"/>
      <c r="L120" s="75"/>
      <c r="M120" s="75"/>
      <c r="N120" s="75"/>
      <c r="O120" s="79"/>
    </row>
    <row r="121" spans="1:15" ht="15">
      <c r="A121" s="75"/>
      <c r="B121" s="131"/>
      <c r="C121" s="76"/>
      <c r="D121" s="77"/>
      <c r="E121" s="77"/>
      <c r="F121" s="77"/>
      <c r="G121" s="103"/>
      <c r="H121" s="107"/>
      <c r="I121" s="75"/>
      <c r="J121" s="75"/>
      <c r="K121" s="75"/>
      <c r="L121" s="75"/>
      <c r="M121" s="75"/>
      <c r="N121" s="75"/>
      <c r="O121" s="79"/>
    </row>
    <row r="122" spans="1:15" ht="15">
      <c r="A122" s="75"/>
      <c r="B122" s="131"/>
      <c r="C122" s="76"/>
      <c r="D122" s="77"/>
      <c r="E122" s="77"/>
      <c r="F122" s="77"/>
      <c r="G122" s="103"/>
      <c r="H122" s="107"/>
      <c r="I122" s="75"/>
      <c r="J122" s="75"/>
      <c r="K122" s="75"/>
      <c r="L122" s="75"/>
      <c r="M122" s="75"/>
      <c r="N122" s="75"/>
      <c r="O122" s="79"/>
    </row>
    <row r="123" spans="1:15" ht="15.75">
      <c r="A123" s="75"/>
      <c r="B123" s="131"/>
      <c r="C123" s="76"/>
      <c r="D123" s="77"/>
      <c r="E123" s="77"/>
      <c r="F123" s="77"/>
      <c r="G123" s="103"/>
      <c r="H123" s="107"/>
      <c r="I123" s="75"/>
      <c r="J123" s="75"/>
      <c r="K123" s="75"/>
      <c r="L123" s="78"/>
      <c r="M123" s="78"/>
      <c r="N123" s="78"/>
      <c r="O123" s="79"/>
    </row>
    <row r="124" spans="1:15" ht="15.75">
      <c r="A124" s="75"/>
      <c r="B124" s="131"/>
      <c r="C124" s="76"/>
      <c r="D124" s="77"/>
      <c r="E124" s="77"/>
      <c r="F124" s="77"/>
      <c r="G124" s="103"/>
      <c r="H124" s="107"/>
      <c r="I124" s="75"/>
      <c r="J124" s="75"/>
      <c r="K124" s="75"/>
      <c r="L124" s="81"/>
      <c r="M124" s="78"/>
      <c r="N124" s="78"/>
      <c r="O124" s="79"/>
    </row>
    <row r="125" spans="1:15" ht="15">
      <c r="A125" s="75"/>
      <c r="B125" s="131"/>
      <c r="C125" s="76"/>
      <c r="D125" s="77"/>
      <c r="E125" s="77"/>
      <c r="F125" s="77"/>
      <c r="G125" s="103"/>
      <c r="H125" s="107"/>
      <c r="I125" s="75"/>
      <c r="J125" s="75"/>
      <c r="K125" s="75"/>
      <c r="L125" s="75"/>
      <c r="M125" s="75"/>
      <c r="N125" s="75"/>
      <c r="O125" s="79"/>
    </row>
    <row r="126" spans="1:15" ht="15">
      <c r="A126" s="75"/>
      <c r="B126" s="131"/>
      <c r="C126" s="76"/>
      <c r="D126" s="77"/>
      <c r="E126" s="77"/>
      <c r="F126" s="77"/>
      <c r="G126" s="103"/>
      <c r="H126" s="107"/>
      <c r="I126" s="75"/>
      <c r="J126" s="75"/>
      <c r="K126" s="75"/>
      <c r="L126" s="75"/>
      <c r="M126" s="75"/>
      <c r="N126" s="75"/>
      <c r="O126" s="79"/>
    </row>
    <row r="127" spans="1:15" ht="15.75">
      <c r="A127" s="75"/>
      <c r="B127" s="131"/>
      <c r="C127" s="76"/>
      <c r="D127" s="77"/>
      <c r="E127" s="77"/>
      <c r="F127" s="77"/>
      <c r="G127" s="103"/>
      <c r="H127" s="107"/>
      <c r="I127" s="82"/>
      <c r="J127" s="83"/>
      <c r="K127" s="83"/>
      <c r="L127" s="75"/>
      <c r="M127" s="75"/>
      <c r="N127" s="75"/>
      <c r="O127" s="79"/>
    </row>
    <row r="128" spans="1:15" ht="15">
      <c r="A128" s="82"/>
      <c r="B128" s="131"/>
      <c r="C128" s="76"/>
      <c r="D128" s="77"/>
      <c r="E128" s="77"/>
      <c r="F128" s="77"/>
      <c r="G128" s="103"/>
      <c r="H128" s="107"/>
      <c r="I128" s="75"/>
      <c r="J128" s="75"/>
      <c r="K128" s="75"/>
      <c r="L128" s="75"/>
      <c r="M128" s="75"/>
      <c r="N128" s="75"/>
      <c r="O128" s="79"/>
    </row>
    <row r="129" spans="1:15" ht="15">
      <c r="A129" s="82"/>
      <c r="B129" s="131"/>
      <c r="C129" s="76"/>
      <c r="D129" s="77"/>
      <c r="E129" s="77"/>
      <c r="F129" s="77"/>
      <c r="G129" s="103"/>
      <c r="H129" s="107"/>
      <c r="I129" s="75"/>
      <c r="J129" s="75"/>
      <c r="K129" s="75"/>
      <c r="L129" s="75"/>
      <c r="M129" s="75"/>
      <c r="N129" s="75"/>
      <c r="O129" s="79"/>
    </row>
    <row r="130" spans="1:15" ht="15">
      <c r="A130" s="82"/>
      <c r="B130" s="131"/>
      <c r="C130" s="76"/>
      <c r="D130" s="77"/>
      <c r="E130" s="77"/>
      <c r="F130" s="77"/>
      <c r="G130" s="103"/>
      <c r="H130" s="107"/>
      <c r="I130" s="75"/>
      <c r="J130" s="75"/>
      <c r="K130" s="75"/>
      <c r="L130" s="75"/>
      <c r="M130" s="75"/>
      <c r="N130" s="75"/>
      <c r="O130" s="79"/>
    </row>
    <row r="131" spans="1:15" ht="15">
      <c r="A131" s="82"/>
      <c r="B131" s="131"/>
      <c r="C131" s="76"/>
      <c r="D131" s="77"/>
      <c r="E131" s="77"/>
      <c r="F131" s="77"/>
      <c r="G131" s="103"/>
      <c r="H131" s="107"/>
      <c r="I131" s="75"/>
      <c r="J131" s="75"/>
      <c r="K131" s="75"/>
      <c r="L131" s="75"/>
      <c r="M131" s="75"/>
      <c r="N131" s="75"/>
      <c r="O131" s="79"/>
    </row>
    <row r="132" spans="1:15" ht="15">
      <c r="A132" s="82"/>
      <c r="B132" s="131"/>
      <c r="C132" s="76"/>
      <c r="D132" s="77"/>
      <c r="E132" s="77"/>
      <c r="F132" s="77"/>
      <c r="G132" s="103"/>
      <c r="H132" s="107"/>
      <c r="I132" s="75"/>
      <c r="J132" s="75"/>
      <c r="K132" s="75"/>
      <c r="L132" s="75"/>
      <c r="M132" s="75"/>
      <c r="N132" s="75"/>
      <c r="O132" s="79"/>
    </row>
    <row r="133" spans="1:15" ht="15">
      <c r="A133" s="75"/>
      <c r="B133" s="131"/>
      <c r="C133" s="76"/>
      <c r="D133" s="77"/>
      <c r="E133" s="77"/>
      <c r="F133" s="77"/>
      <c r="G133" s="103"/>
      <c r="H133" s="107"/>
      <c r="I133" s="75"/>
      <c r="J133" s="75"/>
      <c r="K133" s="75"/>
      <c r="L133" s="75"/>
      <c r="M133" s="75"/>
      <c r="N133" s="75"/>
      <c r="O133" s="79"/>
    </row>
    <row r="134" spans="1:15" ht="15">
      <c r="A134" s="75"/>
      <c r="B134" s="131"/>
      <c r="C134" s="76"/>
      <c r="D134" s="77"/>
      <c r="E134" s="77"/>
      <c r="F134" s="77"/>
      <c r="G134" s="103"/>
      <c r="H134" s="107"/>
      <c r="I134" s="75"/>
      <c r="J134" s="75"/>
      <c r="K134" s="75"/>
      <c r="L134" s="75"/>
      <c r="M134" s="75"/>
      <c r="N134" s="75"/>
      <c r="O134" s="79"/>
    </row>
    <row r="135" spans="1:15" ht="15">
      <c r="A135" s="75"/>
      <c r="B135" s="131"/>
      <c r="C135" s="76"/>
      <c r="D135" s="77"/>
      <c r="E135" s="77"/>
      <c r="F135" s="77"/>
      <c r="G135" s="103"/>
      <c r="H135" s="107"/>
      <c r="I135" s="75"/>
      <c r="J135" s="75"/>
      <c r="K135" s="75"/>
      <c r="L135" s="75"/>
      <c r="M135" s="75"/>
      <c r="N135" s="75"/>
      <c r="O135" s="79"/>
    </row>
    <row r="136" spans="1:15" ht="15">
      <c r="A136" s="75"/>
      <c r="B136" s="131"/>
      <c r="C136" s="76"/>
      <c r="D136" s="77"/>
      <c r="E136" s="77"/>
      <c r="F136" s="77"/>
      <c r="G136" s="103"/>
      <c r="H136" s="107"/>
      <c r="I136" s="75"/>
      <c r="J136" s="75"/>
      <c r="K136" s="75"/>
      <c r="L136" s="75"/>
      <c r="M136" s="75"/>
      <c r="N136" s="75"/>
      <c r="O136" s="79"/>
    </row>
    <row r="137" spans="1:15" ht="15">
      <c r="A137" s="75"/>
      <c r="B137" s="131"/>
      <c r="C137" s="76"/>
      <c r="D137" s="77"/>
      <c r="E137" s="77"/>
      <c r="F137" s="77"/>
      <c r="G137" s="103"/>
      <c r="H137" s="107"/>
      <c r="I137" s="82"/>
      <c r="J137" s="75"/>
      <c r="K137" s="75"/>
      <c r="L137" s="75"/>
      <c r="M137" s="75"/>
      <c r="N137" s="75"/>
      <c r="O137" s="79"/>
    </row>
    <row r="138" spans="1:15" ht="15">
      <c r="A138" s="75"/>
      <c r="B138" s="131"/>
      <c r="C138" s="76"/>
      <c r="D138" s="77"/>
      <c r="E138" s="77"/>
      <c r="F138" s="77"/>
      <c r="G138" s="103"/>
      <c r="H138" s="107"/>
      <c r="I138" s="75"/>
      <c r="J138" s="75"/>
      <c r="K138" s="75"/>
      <c r="L138" s="75"/>
      <c r="M138" s="75"/>
      <c r="N138" s="75"/>
      <c r="O138" s="79"/>
    </row>
    <row r="139" spans="1:15" ht="15">
      <c r="A139" s="75"/>
      <c r="B139" s="131"/>
      <c r="C139" s="76"/>
      <c r="D139" s="77"/>
      <c r="E139" s="77"/>
      <c r="F139" s="77"/>
      <c r="G139" s="103"/>
      <c r="H139" s="107"/>
      <c r="I139" s="75"/>
      <c r="J139" s="75"/>
      <c r="K139" s="75"/>
      <c r="L139" s="75"/>
      <c r="M139" s="75"/>
      <c r="N139" s="75"/>
      <c r="O139" s="79"/>
    </row>
    <row r="140" spans="1:15" ht="15">
      <c r="A140" s="75"/>
      <c r="B140" s="131"/>
      <c r="C140" s="76"/>
      <c r="D140" s="77"/>
      <c r="E140" s="77"/>
      <c r="F140" s="77"/>
      <c r="G140" s="103"/>
      <c r="H140" s="107"/>
      <c r="I140" s="75"/>
      <c r="J140" s="75"/>
      <c r="K140" s="75"/>
      <c r="L140" s="75"/>
      <c r="M140" s="75"/>
      <c r="N140" s="75"/>
      <c r="O140" s="79"/>
    </row>
    <row r="141" spans="1:15" ht="15">
      <c r="A141" s="75"/>
      <c r="B141" s="131"/>
      <c r="C141" s="76"/>
      <c r="D141" s="77"/>
      <c r="E141" s="77"/>
      <c r="F141" s="77"/>
      <c r="G141" s="103"/>
      <c r="H141" s="107"/>
      <c r="I141" s="75"/>
      <c r="J141" s="75"/>
      <c r="K141" s="75"/>
      <c r="L141" s="75"/>
      <c r="M141" s="75"/>
      <c r="N141" s="75"/>
      <c r="O141" s="79"/>
    </row>
    <row r="142" spans="1:15" ht="15">
      <c r="A142" s="75"/>
      <c r="B142" s="131"/>
      <c r="C142" s="76"/>
      <c r="D142" s="77"/>
      <c r="E142" s="77"/>
      <c r="F142" s="77"/>
      <c r="G142" s="103"/>
      <c r="H142" s="107"/>
      <c r="I142" s="75"/>
      <c r="J142" s="75"/>
      <c r="K142" s="75"/>
      <c r="L142" s="75"/>
      <c r="M142" s="75"/>
      <c r="N142" s="75"/>
      <c r="O142" s="79"/>
    </row>
    <row r="143" spans="1:15" ht="15">
      <c r="A143" s="75"/>
      <c r="B143" s="131"/>
      <c r="C143" s="76"/>
      <c r="D143" s="77"/>
      <c r="E143" s="77"/>
      <c r="F143" s="77"/>
      <c r="G143" s="103"/>
      <c r="H143" s="107"/>
      <c r="I143" s="75"/>
      <c r="J143" s="75"/>
      <c r="K143" s="75"/>
      <c r="L143" s="75"/>
      <c r="M143" s="75"/>
      <c r="N143" s="75"/>
      <c r="O143" s="79"/>
    </row>
    <row r="144" spans="1:15" ht="15">
      <c r="A144" s="75"/>
      <c r="B144" s="131"/>
      <c r="C144" s="76"/>
      <c r="D144" s="77"/>
      <c r="E144" s="77"/>
      <c r="F144" s="77"/>
      <c r="G144" s="103"/>
      <c r="H144" s="107"/>
      <c r="I144" s="75"/>
      <c r="J144" s="75"/>
      <c r="K144" s="75"/>
      <c r="L144" s="75"/>
      <c r="M144" s="75"/>
      <c r="N144" s="75"/>
      <c r="O144" s="79"/>
    </row>
    <row r="145" spans="1:15" ht="15">
      <c r="A145" s="75"/>
      <c r="B145" s="131"/>
      <c r="C145" s="76"/>
      <c r="D145" s="77"/>
      <c r="E145" s="77"/>
      <c r="F145" s="77"/>
      <c r="G145" s="103"/>
      <c r="H145" s="107"/>
      <c r="I145" s="75"/>
      <c r="J145" s="75"/>
      <c r="K145" s="75"/>
      <c r="L145" s="75"/>
      <c r="M145" s="75"/>
      <c r="N145" s="75"/>
      <c r="O145" s="79"/>
    </row>
    <row r="146" spans="1:15" ht="15">
      <c r="A146" s="75"/>
      <c r="B146" s="131"/>
      <c r="C146" s="76"/>
      <c r="D146" s="77"/>
      <c r="E146" s="77"/>
      <c r="F146" s="77"/>
      <c r="G146" s="103"/>
      <c r="H146" s="107"/>
      <c r="I146" s="75"/>
      <c r="J146" s="75"/>
      <c r="K146" s="75"/>
      <c r="L146" s="75"/>
      <c r="M146" s="75"/>
      <c r="N146" s="75"/>
      <c r="O146" s="79"/>
    </row>
    <row r="147" spans="1:15" ht="15">
      <c r="A147" s="75"/>
      <c r="B147" s="131"/>
      <c r="C147" s="76"/>
      <c r="D147" s="77"/>
      <c r="E147" s="77"/>
      <c r="F147" s="77"/>
      <c r="G147" s="103"/>
      <c r="H147" s="107"/>
      <c r="I147" s="75"/>
      <c r="J147" s="75"/>
      <c r="K147" s="75"/>
      <c r="L147" s="75"/>
      <c r="M147" s="75"/>
      <c r="N147" s="75"/>
      <c r="O147" s="79"/>
    </row>
    <row r="148" spans="1:15" ht="15">
      <c r="A148" s="75"/>
      <c r="B148" s="131"/>
      <c r="C148" s="76"/>
      <c r="D148" s="77"/>
      <c r="E148" s="77"/>
      <c r="F148" s="77"/>
      <c r="G148" s="103"/>
      <c r="H148" s="107"/>
      <c r="I148" s="75"/>
      <c r="J148" s="75"/>
      <c r="K148" s="75"/>
      <c r="L148" s="75"/>
      <c r="M148" s="75"/>
      <c r="N148" s="75"/>
      <c r="O148" s="79"/>
    </row>
    <row r="149" spans="1:15" ht="15">
      <c r="A149" s="75"/>
      <c r="B149" s="131"/>
      <c r="C149" s="76"/>
      <c r="D149" s="77"/>
      <c r="E149" s="77"/>
      <c r="F149" s="77"/>
      <c r="G149" s="103"/>
      <c r="H149" s="107"/>
      <c r="I149" s="75"/>
      <c r="J149" s="75"/>
      <c r="K149" s="75"/>
      <c r="L149" s="75"/>
      <c r="M149" s="75"/>
      <c r="N149" s="75"/>
      <c r="O149" s="79"/>
    </row>
    <row r="150" spans="1:15" ht="15.75">
      <c r="A150" s="75"/>
      <c r="B150" s="131"/>
      <c r="C150" s="76"/>
      <c r="D150" s="77"/>
      <c r="E150" s="77"/>
      <c r="F150" s="77"/>
      <c r="G150" s="103"/>
      <c r="H150" s="107"/>
      <c r="I150" s="75"/>
      <c r="J150" s="75"/>
      <c r="K150" s="78"/>
      <c r="L150" s="75"/>
      <c r="M150" s="75"/>
      <c r="N150" s="75"/>
      <c r="O150" s="79"/>
    </row>
    <row r="151" spans="1:15" ht="15">
      <c r="A151" s="75"/>
      <c r="B151" s="131"/>
      <c r="C151" s="76"/>
      <c r="D151" s="77"/>
      <c r="E151" s="77"/>
      <c r="F151" s="77"/>
      <c r="G151" s="103"/>
      <c r="H151" s="107"/>
      <c r="I151" s="75"/>
      <c r="J151" s="75"/>
      <c r="K151" s="75"/>
      <c r="L151" s="75"/>
      <c r="M151" s="75"/>
      <c r="N151" s="75"/>
      <c r="O151" s="79"/>
    </row>
    <row r="152" spans="1:15" ht="15">
      <c r="A152" s="75"/>
      <c r="B152" s="131"/>
      <c r="C152" s="76"/>
      <c r="D152" s="77"/>
      <c r="E152" s="77"/>
      <c r="F152" s="77"/>
      <c r="G152" s="103"/>
      <c r="H152" s="107"/>
      <c r="I152" s="75"/>
      <c r="J152" s="75"/>
      <c r="K152" s="75"/>
      <c r="L152" s="75"/>
      <c r="M152" s="75"/>
      <c r="N152" s="75"/>
      <c r="O152" s="79"/>
    </row>
    <row r="153" spans="1:15" ht="15.75">
      <c r="A153" s="75"/>
      <c r="B153" s="131"/>
      <c r="C153" s="76"/>
      <c r="D153" s="77"/>
      <c r="E153" s="77"/>
      <c r="F153" s="77"/>
      <c r="G153" s="103"/>
      <c r="H153" s="107"/>
      <c r="I153" s="75"/>
      <c r="J153" s="75"/>
      <c r="K153" s="75"/>
      <c r="L153" s="78"/>
      <c r="M153" s="78"/>
      <c r="N153" s="78"/>
      <c r="O153" s="79"/>
    </row>
    <row r="154" spans="1:15" ht="15.75">
      <c r="A154" s="75"/>
      <c r="B154" s="131"/>
      <c r="C154" s="76"/>
      <c r="D154" s="77"/>
      <c r="E154" s="77"/>
      <c r="F154" s="77"/>
      <c r="G154" s="103"/>
      <c r="H154" s="107"/>
      <c r="I154" s="75"/>
      <c r="J154" s="75"/>
      <c r="K154" s="75"/>
      <c r="L154" s="81"/>
      <c r="M154" s="78"/>
      <c r="N154" s="78"/>
      <c r="O154" s="79"/>
    </row>
    <row r="155" spans="1:15" ht="15">
      <c r="A155" s="75"/>
      <c r="B155" s="131"/>
      <c r="C155" s="76"/>
      <c r="D155" s="77"/>
      <c r="E155" s="77"/>
      <c r="F155" s="77"/>
      <c r="G155" s="103"/>
      <c r="H155" s="107"/>
      <c r="I155" s="75"/>
      <c r="J155" s="75"/>
      <c r="K155" s="75"/>
      <c r="L155" s="75"/>
      <c r="M155" s="75"/>
      <c r="N155" s="75"/>
      <c r="O155" s="79"/>
    </row>
    <row r="156" spans="1:15" ht="15">
      <c r="A156" s="75"/>
      <c r="B156" s="131"/>
      <c r="C156" s="76"/>
      <c r="D156" s="77"/>
      <c r="E156" s="77"/>
      <c r="F156" s="77"/>
      <c r="G156" s="103"/>
      <c r="H156" s="107"/>
      <c r="I156" s="75"/>
      <c r="J156" s="75"/>
      <c r="K156" s="75"/>
      <c r="L156" s="75"/>
      <c r="M156" s="75"/>
      <c r="N156" s="75"/>
      <c r="O156" s="79"/>
    </row>
    <row r="157" spans="1:15" ht="15.75">
      <c r="A157" s="75"/>
      <c r="B157" s="131"/>
      <c r="C157" s="76"/>
      <c r="D157" s="77"/>
      <c r="E157" s="77"/>
      <c r="F157" s="77"/>
      <c r="G157" s="103"/>
      <c r="H157" s="107"/>
      <c r="I157" s="82"/>
      <c r="J157" s="83"/>
      <c r="K157" s="83"/>
      <c r="L157" s="75"/>
      <c r="M157" s="75"/>
      <c r="N157" s="75"/>
      <c r="O157" s="79"/>
    </row>
    <row r="158" spans="1:15" ht="15">
      <c r="A158" s="82"/>
      <c r="B158" s="131"/>
      <c r="C158" s="76"/>
      <c r="D158" s="77"/>
      <c r="E158" s="77"/>
      <c r="F158" s="77"/>
      <c r="G158" s="103"/>
      <c r="H158" s="107"/>
      <c r="I158" s="75"/>
      <c r="J158" s="75"/>
      <c r="K158" s="75"/>
      <c r="L158" s="75"/>
      <c r="M158" s="75"/>
      <c r="N158" s="75"/>
      <c r="O158" s="79"/>
    </row>
    <row r="159" spans="1:15" ht="15">
      <c r="A159" s="82"/>
      <c r="B159" s="131"/>
      <c r="C159" s="76"/>
      <c r="D159" s="77"/>
      <c r="E159" s="77"/>
      <c r="F159" s="77"/>
      <c r="G159" s="103"/>
      <c r="H159" s="107"/>
      <c r="I159" s="75"/>
      <c r="J159" s="75"/>
      <c r="K159" s="75"/>
      <c r="L159" s="75"/>
      <c r="M159" s="75"/>
      <c r="N159" s="75"/>
      <c r="O159" s="79"/>
    </row>
    <row r="160" spans="1:15" ht="15">
      <c r="A160" s="82"/>
      <c r="B160" s="131"/>
      <c r="C160" s="76"/>
      <c r="D160" s="77"/>
      <c r="E160" s="77"/>
      <c r="F160" s="77"/>
      <c r="G160" s="103"/>
      <c r="H160" s="107"/>
      <c r="I160" s="75"/>
      <c r="J160" s="75"/>
      <c r="K160" s="75"/>
      <c r="L160" s="75"/>
      <c r="M160" s="75"/>
      <c r="N160" s="75"/>
      <c r="O160" s="79"/>
    </row>
    <row r="161" spans="1:15" ht="15">
      <c r="A161" s="82"/>
      <c r="B161" s="131"/>
      <c r="C161" s="76"/>
      <c r="D161" s="77"/>
      <c r="E161" s="77"/>
      <c r="F161" s="77"/>
      <c r="G161" s="103"/>
      <c r="H161" s="107"/>
      <c r="I161" s="75"/>
      <c r="J161" s="75"/>
      <c r="K161" s="75"/>
      <c r="L161" s="75"/>
      <c r="M161" s="75"/>
      <c r="N161" s="75"/>
      <c r="O161" s="79"/>
    </row>
    <row r="162" spans="1:15" ht="15">
      <c r="A162" s="82"/>
      <c r="B162" s="131"/>
      <c r="C162" s="76"/>
      <c r="D162" s="77"/>
      <c r="E162" s="77"/>
      <c r="F162" s="77"/>
      <c r="G162" s="103"/>
      <c r="H162" s="107"/>
      <c r="I162" s="75"/>
      <c r="J162" s="75"/>
      <c r="K162" s="75"/>
      <c r="L162" s="75"/>
      <c r="M162" s="75"/>
      <c r="N162" s="75"/>
      <c r="O162" s="79"/>
    </row>
    <row r="163" spans="1:15" ht="15">
      <c r="A163" s="75"/>
      <c r="B163" s="131"/>
      <c r="C163" s="76"/>
      <c r="D163" s="77"/>
      <c r="E163" s="77"/>
      <c r="F163" s="77"/>
      <c r="G163" s="103"/>
      <c r="H163" s="107"/>
      <c r="I163" s="75"/>
      <c r="J163" s="75"/>
      <c r="K163" s="75"/>
      <c r="L163" s="75"/>
      <c r="M163" s="75"/>
      <c r="N163" s="75"/>
      <c r="O163" s="79"/>
    </row>
    <row r="164" spans="1:15" ht="15">
      <c r="A164" s="75"/>
      <c r="B164" s="131"/>
      <c r="C164" s="76"/>
      <c r="D164" s="77"/>
      <c r="E164" s="77"/>
      <c r="F164" s="77"/>
      <c r="G164" s="103"/>
      <c r="H164" s="107"/>
      <c r="I164" s="75"/>
      <c r="J164" s="75"/>
      <c r="K164" s="75"/>
      <c r="L164" s="75"/>
      <c r="M164" s="75"/>
      <c r="N164" s="75"/>
      <c r="O164" s="79"/>
    </row>
    <row r="165" spans="1:15" ht="15">
      <c r="A165" s="75"/>
      <c r="B165" s="131"/>
      <c r="C165" s="76"/>
      <c r="D165" s="77"/>
      <c r="E165" s="77"/>
      <c r="F165" s="77"/>
      <c r="G165" s="103"/>
      <c r="H165" s="107"/>
      <c r="I165" s="75"/>
      <c r="J165" s="75"/>
      <c r="K165" s="75"/>
      <c r="L165" s="75"/>
      <c r="M165" s="75"/>
      <c r="N165" s="75"/>
      <c r="O165" s="79"/>
    </row>
    <row r="166" spans="1:15" ht="15">
      <c r="A166" s="75"/>
      <c r="B166" s="131"/>
      <c r="C166" s="76"/>
      <c r="D166" s="77"/>
      <c r="E166" s="77"/>
      <c r="F166" s="77"/>
      <c r="G166" s="103"/>
      <c r="H166" s="107"/>
      <c r="I166" s="75"/>
      <c r="J166" s="75"/>
      <c r="K166" s="75"/>
      <c r="L166" s="75"/>
      <c r="M166" s="75"/>
      <c r="N166" s="75"/>
      <c r="O166" s="79"/>
    </row>
    <row r="167" spans="1:15" ht="15">
      <c r="A167" s="75"/>
      <c r="B167" s="131"/>
      <c r="C167" s="76"/>
      <c r="D167" s="77"/>
      <c r="E167" s="77"/>
      <c r="F167" s="77"/>
      <c r="G167" s="103"/>
      <c r="H167" s="107"/>
      <c r="I167" s="82"/>
      <c r="J167" s="75"/>
      <c r="K167" s="75"/>
      <c r="L167" s="75"/>
      <c r="M167" s="75"/>
      <c r="N167" s="75"/>
      <c r="O167" s="79"/>
    </row>
    <row r="168" spans="1:15" ht="15">
      <c r="A168" s="75"/>
      <c r="B168" s="131"/>
      <c r="C168" s="76"/>
      <c r="D168" s="77"/>
      <c r="E168" s="77"/>
      <c r="F168" s="77"/>
      <c r="G168" s="103"/>
      <c r="H168" s="107"/>
      <c r="I168" s="75"/>
      <c r="J168" s="75"/>
      <c r="K168" s="75"/>
      <c r="L168" s="75"/>
      <c r="M168" s="75"/>
      <c r="N168" s="75"/>
      <c r="O168" s="79"/>
    </row>
    <row r="169" spans="1:15" ht="15">
      <c r="A169" s="75"/>
      <c r="B169" s="131"/>
      <c r="C169" s="76"/>
      <c r="D169" s="77"/>
      <c r="E169" s="77"/>
      <c r="F169" s="77"/>
      <c r="G169" s="103"/>
      <c r="H169" s="107"/>
      <c r="I169" s="75"/>
      <c r="J169" s="75"/>
      <c r="K169" s="75"/>
      <c r="L169" s="75"/>
      <c r="M169" s="75"/>
      <c r="N169" s="75"/>
      <c r="O169" s="79"/>
    </row>
    <row r="170" spans="1:15" ht="15">
      <c r="A170" s="75"/>
      <c r="B170" s="131"/>
      <c r="C170" s="76"/>
      <c r="D170" s="77"/>
      <c r="E170" s="77"/>
      <c r="F170" s="77"/>
      <c r="G170" s="103"/>
      <c r="H170" s="107"/>
      <c r="I170" s="75"/>
      <c r="J170" s="75"/>
      <c r="K170" s="75"/>
      <c r="L170" s="75"/>
      <c r="M170" s="75"/>
      <c r="N170" s="75"/>
      <c r="O170" s="79"/>
    </row>
    <row r="171" spans="1:15" ht="15">
      <c r="A171" s="75"/>
      <c r="B171" s="131"/>
      <c r="C171" s="76"/>
      <c r="D171" s="77"/>
      <c r="E171" s="77"/>
      <c r="F171" s="77"/>
      <c r="G171" s="103"/>
      <c r="H171" s="107"/>
      <c r="I171" s="75"/>
      <c r="J171" s="75"/>
      <c r="K171" s="75"/>
      <c r="L171" s="75"/>
      <c r="M171" s="75"/>
      <c r="N171" s="75"/>
      <c r="O171" s="79"/>
    </row>
    <row r="172" spans="1:15" ht="15">
      <c r="A172" s="75"/>
      <c r="B172" s="131"/>
      <c r="C172" s="76"/>
      <c r="D172" s="77"/>
      <c r="E172" s="77"/>
      <c r="F172" s="77"/>
      <c r="G172" s="103"/>
      <c r="H172" s="107"/>
      <c r="I172" s="75"/>
      <c r="J172" s="75"/>
      <c r="K172" s="75"/>
      <c r="L172" s="75"/>
      <c r="M172" s="75"/>
      <c r="N172" s="75"/>
      <c r="O172" s="79"/>
    </row>
    <row r="173" spans="1:15" ht="15">
      <c r="A173" s="75"/>
      <c r="B173" s="131"/>
      <c r="C173" s="76"/>
      <c r="D173" s="77"/>
      <c r="E173" s="77"/>
      <c r="F173" s="77"/>
      <c r="G173" s="103"/>
      <c r="H173" s="107"/>
      <c r="I173" s="75"/>
      <c r="J173" s="75"/>
      <c r="K173" s="75"/>
      <c r="L173" s="75"/>
      <c r="M173" s="75"/>
      <c r="N173" s="75"/>
      <c r="O173" s="79"/>
    </row>
    <row r="174" spans="1:15" ht="15">
      <c r="A174" s="75"/>
      <c r="B174" s="131"/>
      <c r="C174" s="76"/>
      <c r="D174" s="77"/>
      <c r="E174" s="77"/>
      <c r="F174" s="77"/>
      <c r="G174" s="103"/>
      <c r="H174" s="107"/>
      <c r="I174" s="75"/>
      <c r="J174" s="75"/>
      <c r="K174" s="75"/>
      <c r="L174" s="75"/>
      <c r="M174" s="75"/>
      <c r="N174" s="75"/>
      <c r="O174" s="79"/>
    </row>
    <row r="175" spans="1:15" ht="15">
      <c r="A175" s="75"/>
      <c r="B175" s="131"/>
      <c r="C175" s="76"/>
      <c r="D175" s="77"/>
      <c r="E175" s="77"/>
      <c r="F175" s="77"/>
      <c r="G175" s="103"/>
      <c r="H175" s="107"/>
      <c r="I175" s="75"/>
      <c r="J175" s="75"/>
      <c r="K175" s="75"/>
      <c r="L175" s="75"/>
      <c r="M175" s="75"/>
      <c r="N175" s="75"/>
      <c r="O175" s="79"/>
    </row>
    <row r="176" spans="1:15" ht="15">
      <c r="A176" s="75"/>
      <c r="B176" s="131"/>
      <c r="C176" s="76"/>
      <c r="D176" s="77"/>
      <c r="E176" s="77"/>
      <c r="F176" s="77"/>
      <c r="G176" s="103"/>
      <c r="H176" s="107"/>
      <c r="I176" s="75"/>
      <c r="J176" s="75"/>
      <c r="K176" s="75"/>
      <c r="L176" s="75"/>
      <c r="M176" s="75"/>
      <c r="N176" s="75"/>
      <c r="O176" s="79"/>
    </row>
    <row r="177" spans="1:15" ht="15">
      <c r="A177" s="75"/>
      <c r="B177" s="131"/>
      <c r="C177" s="76"/>
      <c r="D177" s="77"/>
      <c r="E177" s="77"/>
      <c r="F177" s="77"/>
      <c r="G177" s="103"/>
      <c r="H177" s="107"/>
      <c r="I177" s="75"/>
      <c r="J177" s="75"/>
      <c r="K177" s="75"/>
      <c r="L177" s="75"/>
      <c r="M177" s="75"/>
      <c r="N177" s="75"/>
      <c r="O177" s="79"/>
    </row>
    <row r="178" spans="1:15" ht="15">
      <c r="A178" s="75"/>
      <c r="B178" s="131"/>
      <c r="C178" s="76"/>
      <c r="D178" s="77"/>
      <c r="E178" s="77"/>
      <c r="F178" s="77"/>
      <c r="G178" s="103"/>
      <c r="H178" s="107"/>
      <c r="I178" s="75"/>
      <c r="J178" s="75"/>
      <c r="K178" s="75"/>
      <c r="L178" s="75"/>
      <c r="M178" s="75"/>
      <c r="N178" s="75"/>
      <c r="O178" s="79"/>
    </row>
    <row r="179" spans="1:15" ht="15">
      <c r="A179" s="75"/>
      <c r="B179" s="131"/>
      <c r="C179" s="76"/>
      <c r="D179" s="77"/>
      <c r="E179" s="77"/>
      <c r="F179" s="77"/>
      <c r="G179" s="103"/>
      <c r="H179" s="107"/>
      <c r="I179" s="75"/>
      <c r="J179" s="75"/>
      <c r="K179" s="75"/>
      <c r="L179" s="75"/>
      <c r="M179" s="75"/>
      <c r="N179" s="75"/>
      <c r="O179" s="79"/>
    </row>
    <row r="180" spans="1:15" ht="15.75">
      <c r="A180" s="75"/>
      <c r="B180" s="131"/>
      <c r="C180" s="76"/>
      <c r="D180" s="77"/>
      <c r="E180" s="77"/>
      <c r="F180" s="77"/>
      <c r="G180" s="103"/>
      <c r="H180" s="107"/>
      <c r="I180" s="75"/>
      <c r="J180" s="75"/>
      <c r="K180" s="78"/>
      <c r="L180" s="75"/>
      <c r="M180" s="75"/>
      <c r="N180" s="75"/>
      <c r="O180" s="79"/>
    </row>
    <row r="181" spans="1:15" ht="15">
      <c r="A181" s="75"/>
      <c r="B181" s="131"/>
      <c r="C181" s="76"/>
      <c r="D181" s="77"/>
      <c r="E181" s="77"/>
      <c r="F181" s="77"/>
      <c r="G181" s="103"/>
      <c r="H181" s="107"/>
      <c r="I181" s="75"/>
      <c r="J181" s="75"/>
      <c r="K181" s="75"/>
      <c r="L181" s="75"/>
      <c r="M181" s="75"/>
      <c r="N181" s="75"/>
      <c r="O181" s="79"/>
    </row>
    <row r="182" spans="1:15" ht="15">
      <c r="A182" s="75"/>
      <c r="B182" s="131"/>
      <c r="C182" s="76"/>
      <c r="D182" s="77"/>
      <c r="E182" s="77"/>
      <c r="F182" s="77"/>
      <c r="G182" s="103"/>
      <c r="H182" s="107"/>
      <c r="I182" s="75"/>
      <c r="J182" s="75"/>
      <c r="K182" s="75"/>
      <c r="L182" s="75"/>
      <c r="M182" s="75"/>
      <c r="N182" s="75"/>
      <c r="O182" s="79"/>
    </row>
    <row r="183" spans="1:15" ht="15.75">
      <c r="A183" s="75"/>
      <c r="B183" s="131"/>
      <c r="C183" s="76"/>
      <c r="D183" s="77"/>
      <c r="E183" s="77"/>
      <c r="F183" s="77"/>
      <c r="G183" s="103"/>
      <c r="H183" s="107"/>
      <c r="I183" s="75"/>
      <c r="J183" s="75"/>
      <c r="K183" s="75"/>
      <c r="L183" s="78"/>
      <c r="M183" s="78"/>
      <c r="N183" s="78"/>
      <c r="O183" s="79"/>
    </row>
    <row r="184" spans="1:15" ht="15.75">
      <c r="A184" s="75"/>
      <c r="B184" s="131"/>
      <c r="C184" s="76"/>
      <c r="D184" s="77"/>
      <c r="E184" s="77"/>
      <c r="F184" s="77"/>
      <c r="G184" s="103"/>
      <c r="H184" s="107"/>
      <c r="I184" s="75"/>
      <c r="J184" s="75"/>
      <c r="K184" s="75"/>
      <c r="L184" s="81"/>
      <c r="M184" s="78"/>
      <c r="N184" s="78"/>
      <c r="O184" s="79"/>
    </row>
    <row r="185" spans="1:15" ht="15">
      <c r="A185" s="75"/>
      <c r="B185" s="131"/>
      <c r="C185" s="76"/>
      <c r="D185" s="77"/>
      <c r="E185" s="77"/>
      <c r="F185" s="77"/>
      <c r="G185" s="103"/>
      <c r="H185" s="107"/>
      <c r="I185" s="75"/>
      <c r="J185" s="75"/>
      <c r="K185" s="75"/>
      <c r="L185" s="75"/>
      <c r="M185" s="75"/>
      <c r="N185" s="75"/>
      <c r="O185" s="79"/>
    </row>
    <row r="186" spans="1:15" ht="15">
      <c r="A186" s="75"/>
      <c r="B186" s="131"/>
      <c r="C186" s="76"/>
      <c r="D186" s="77"/>
      <c r="E186" s="77"/>
      <c r="F186" s="77"/>
      <c r="G186" s="103"/>
      <c r="H186" s="107"/>
      <c r="I186" s="75"/>
      <c r="J186" s="75"/>
      <c r="K186" s="75"/>
      <c r="L186" s="75"/>
      <c r="M186" s="75"/>
      <c r="N186" s="75"/>
      <c r="O186" s="79"/>
    </row>
    <row r="187" spans="1:15" ht="15.75">
      <c r="A187" s="75"/>
      <c r="B187" s="131"/>
      <c r="C187" s="76"/>
      <c r="D187" s="77"/>
      <c r="E187" s="77"/>
      <c r="F187" s="77"/>
      <c r="G187" s="103"/>
      <c r="H187" s="107"/>
      <c r="I187" s="82"/>
      <c r="J187" s="83"/>
      <c r="K187" s="83"/>
      <c r="L187" s="75"/>
      <c r="M187" s="75"/>
      <c r="N187" s="75"/>
      <c r="O187" s="79"/>
    </row>
    <row r="188" spans="1:15" ht="15">
      <c r="A188" s="82"/>
      <c r="B188" s="131"/>
      <c r="C188" s="76"/>
      <c r="D188" s="77"/>
      <c r="E188" s="77"/>
      <c r="F188" s="77"/>
      <c r="G188" s="103"/>
      <c r="H188" s="107"/>
      <c r="I188" s="75"/>
      <c r="J188" s="75"/>
      <c r="K188" s="75"/>
      <c r="L188" s="75"/>
      <c r="M188" s="75"/>
      <c r="N188" s="75"/>
      <c r="O188" s="79"/>
    </row>
    <row r="189" spans="1:15" ht="15">
      <c r="A189" s="82"/>
      <c r="B189" s="131"/>
      <c r="C189" s="76"/>
      <c r="D189" s="77"/>
      <c r="E189" s="77"/>
      <c r="F189" s="77"/>
      <c r="G189" s="103"/>
      <c r="H189" s="107"/>
      <c r="I189" s="75"/>
      <c r="J189" s="75"/>
      <c r="K189" s="75"/>
      <c r="L189" s="75"/>
      <c r="M189" s="75"/>
      <c r="N189" s="75"/>
      <c r="O189" s="79"/>
    </row>
    <row r="190" spans="1:15" ht="15">
      <c r="A190" s="82"/>
      <c r="B190" s="131"/>
      <c r="C190" s="76"/>
      <c r="D190" s="77"/>
      <c r="E190" s="77"/>
      <c r="F190" s="77"/>
      <c r="G190" s="103"/>
      <c r="H190" s="107"/>
      <c r="I190" s="75"/>
      <c r="J190" s="75"/>
      <c r="K190" s="75"/>
      <c r="L190" s="75"/>
      <c r="M190" s="75"/>
      <c r="N190" s="75"/>
      <c r="O190" s="79"/>
    </row>
    <row r="191" spans="1:15" ht="15">
      <c r="A191" s="82"/>
      <c r="B191" s="131"/>
      <c r="C191" s="76"/>
      <c r="D191" s="77"/>
      <c r="E191" s="77"/>
      <c r="F191" s="77"/>
      <c r="G191" s="103"/>
      <c r="H191" s="107"/>
      <c r="I191" s="75"/>
      <c r="J191" s="75"/>
      <c r="K191" s="75"/>
      <c r="L191" s="75"/>
      <c r="M191" s="75"/>
      <c r="N191" s="75"/>
      <c r="O191" s="79"/>
    </row>
    <row r="192" spans="1:15" ht="15">
      <c r="A192" s="82"/>
      <c r="B192" s="131"/>
      <c r="C192" s="76"/>
      <c r="D192" s="77"/>
      <c r="E192" s="77"/>
      <c r="F192" s="77"/>
      <c r="G192" s="103"/>
      <c r="H192" s="107"/>
      <c r="I192" s="75"/>
      <c r="J192" s="75"/>
      <c r="K192" s="75"/>
      <c r="L192" s="75"/>
      <c r="M192" s="75"/>
      <c r="N192" s="75"/>
      <c r="O192" s="79"/>
    </row>
    <row r="193" spans="1:15" ht="15">
      <c r="A193" s="75"/>
      <c r="B193" s="131"/>
      <c r="C193" s="76"/>
      <c r="D193" s="77"/>
      <c r="E193" s="77"/>
      <c r="F193" s="77"/>
      <c r="G193" s="103"/>
      <c r="H193" s="107"/>
      <c r="I193" s="75"/>
      <c r="J193" s="75"/>
      <c r="K193" s="75"/>
      <c r="L193" s="75"/>
      <c r="M193" s="75"/>
      <c r="N193" s="75"/>
      <c r="O193" s="79"/>
    </row>
    <row r="194" spans="1:15" ht="15">
      <c r="A194" s="75"/>
      <c r="B194" s="131"/>
      <c r="C194" s="76"/>
      <c r="D194" s="77"/>
      <c r="E194" s="77"/>
      <c r="F194" s="77"/>
      <c r="G194" s="103"/>
      <c r="H194" s="107"/>
      <c r="I194" s="75"/>
      <c r="J194" s="75"/>
      <c r="K194" s="75"/>
      <c r="L194" s="75"/>
      <c r="M194" s="75"/>
      <c r="N194" s="75"/>
      <c r="O194" s="79"/>
    </row>
    <row r="195" spans="1:15" ht="15">
      <c r="A195" s="75"/>
      <c r="B195" s="131"/>
      <c r="C195" s="76"/>
      <c r="D195" s="77"/>
      <c r="E195" s="77"/>
      <c r="F195" s="77"/>
      <c r="G195" s="103"/>
      <c r="H195" s="107"/>
      <c r="I195" s="75"/>
      <c r="J195" s="75"/>
      <c r="K195" s="75"/>
      <c r="L195" s="75"/>
      <c r="M195" s="75"/>
      <c r="N195" s="75"/>
      <c r="O195" s="79"/>
    </row>
    <row r="196" spans="1:15" ht="15">
      <c r="A196" s="75"/>
      <c r="B196" s="131"/>
      <c r="C196" s="76"/>
      <c r="D196" s="77"/>
      <c r="E196" s="77"/>
      <c r="F196" s="77"/>
      <c r="G196" s="103"/>
      <c r="H196" s="107"/>
      <c r="I196" s="75"/>
      <c r="J196" s="75"/>
      <c r="K196" s="75"/>
      <c r="L196" s="75"/>
      <c r="M196" s="75"/>
      <c r="N196" s="75"/>
      <c r="O196" s="79"/>
    </row>
    <row r="197" spans="1:15" ht="15">
      <c r="A197" s="75"/>
      <c r="B197" s="131"/>
      <c r="C197" s="76"/>
      <c r="D197" s="77"/>
      <c r="E197" s="77"/>
      <c r="F197" s="77"/>
      <c r="G197" s="103"/>
      <c r="H197" s="107"/>
      <c r="I197" s="82"/>
      <c r="J197" s="75"/>
      <c r="K197" s="75"/>
      <c r="L197" s="75"/>
      <c r="M197" s="75"/>
      <c r="N197" s="75"/>
      <c r="O197" s="79"/>
    </row>
    <row r="198" spans="1:15" ht="15">
      <c r="A198" s="75"/>
      <c r="B198" s="131"/>
      <c r="C198" s="76"/>
      <c r="D198" s="77"/>
      <c r="E198" s="77"/>
      <c r="F198" s="77"/>
      <c r="G198" s="103"/>
      <c r="H198" s="107"/>
      <c r="I198" s="75"/>
      <c r="J198" s="75"/>
      <c r="K198" s="75"/>
      <c r="L198" s="75"/>
      <c r="M198" s="75"/>
      <c r="N198" s="75"/>
      <c r="O198" s="79"/>
    </row>
    <row r="199" spans="1:15" ht="15">
      <c r="A199" s="75"/>
      <c r="B199" s="131"/>
      <c r="C199" s="76"/>
      <c r="D199" s="77"/>
      <c r="E199" s="77"/>
      <c r="F199" s="77"/>
      <c r="G199" s="103"/>
      <c r="H199" s="107"/>
      <c r="I199" s="75"/>
      <c r="J199" s="75"/>
      <c r="K199" s="75"/>
      <c r="L199" s="75"/>
      <c r="M199" s="75"/>
      <c r="N199" s="75"/>
      <c r="O199" s="79"/>
    </row>
    <row r="200" spans="1:15" ht="15">
      <c r="A200" s="75"/>
      <c r="B200" s="131"/>
      <c r="C200" s="76"/>
      <c r="D200" s="77"/>
      <c r="E200" s="77"/>
      <c r="F200" s="77"/>
      <c r="G200" s="103"/>
      <c r="H200" s="107"/>
      <c r="I200" s="75"/>
      <c r="J200" s="75"/>
      <c r="K200" s="75"/>
      <c r="L200" s="75"/>
      <c r="M200" s="75"/>
      <c r="N200" s="75"/>
      <c r="O200" s="79"/>
    </row>
    <row r="201" spans="1:15" ht="15">
      <c r="A201" s="75"/>
      <c r="B201" s="131"/>
      <c r="C201" s="76"/>
      <c r="D201" s="77"/>
      <c r="E201" s="77"/>
      <c r="F201" s="77"/>
      <c r="G201" s="103"/>
      <c r="H201" s="107"/>
      <c r="I201" s="75"/>
      <c r="J201" s="75"/>
      <c r="K201" s="75"/>
      <c r="L201" s="75"/>
      <c r="M201" s="75"/>
      <c r="N201" s="75"/>
      <c r="O201" s="79"/>
    </row>
    <row r="202" spans="1:15" ht="15">
      <c r="A202" s="75"/>
      <c r="B202" s="131"/>
      <c r="C202" s="76"/>
      <c r="D202" s="77"/>
      <c r="E202" s="77"/>
      <c r="F202" s="77"/>
      <c r="G202" s="103"/>
      <c r="H202" s="107"/>
      <c r="I202" s="75"/>
      <c r="J202" s="75"/>
      <c r="K202" s="75"/>
      <c r="L202" s="75"/>
      <c r="M202" s="75"/>
      <c r="N202" s="75"/>
      <c r="O202" s="79"/>
    </row>
    <row r="203" spans="1:15" ht="15">
      <c r="A203" s="75"/>
      <c r="B203" s="131"/>
      <c r="C203" s="76"/>
      <c r="D203" s="77"/>
      <c r="E203" s="77"/>
      <c r="F203" s="77"/>
      <c r="G203" s="103"/>
      <c r="H203" s="107"/>
      <c r="I203" s="75"/>
      <c r="J203" s="75"/>
      <c r="K203" s="75"/>
      <c r="L203" s="75"/>
      <c r="M203" s="75"/>
      <c r="N203" s="75"/>
      <c r="O203" s="79"/>
    </row>
    <row r="204" spans="1:15" ht="15">
      <c r="A204" s="75"/>
      <c r="B204" s="131"/>
      <c r="C204" s="76"/>
      <c r="D204" s="77"/>
      <c r="E204" s="77"/>
      <c r="F204" s="77"/>
      <c r="G204" s="103"/>
      <c r="H204" s="107"/>
      <c r="I204" s="75"/>
      <c r="J204" s="75"/>
      <c r="K204" s="75"/>
      <c r="L204" s="75"/>
      <c r="M204" s="75"/>
      <c r="N204" s="75"/>
      <c r="O204" s="79"/>
    </row>
    <row r="205" spans="1:15" ht="15">
      <c r="A205" s="75"/>
      <c r="B205" s="131"/>
      <c r="C205" s="76"/>
      <c r="D205" s="77"/>
      <c r="E205" s="77"/>
      <c r="F205" s="77"/>
      <c r="G205" s="103"/>
      <c r="H205" s="107"/>
      <c r="I205" s="75"/>
      <c r="J205" s="75"/>
      <c r="K205" s="75"/>
      <c r="L205" s="75"/>
      <c r="M205" s="75"/>
      <c r="N205" s="75"/>
      <c r="O205" s="79"/>
    </row>
    <row r="206" spans="1:15" ht="15">
      <c r="A206" s="75"/>
      <c r="B206" s="131"/>
      <c r="C206" s="76"/>
      <c r="D206" s="77"/>
      <c r="E206" s="77"/>
      <c r="F206" s="77"/>
      <c r="G206" s="103"/>
      <c r="H206" s="107"/>
      <c r="I206" s="75"/>
      <c r="J206" s="75"/>
      <c r="K206" s="75"/>
      <c r="L206" s="75"/>
      <c r="M206" s="75"/>
      <c r="N206" s="75"/>
      <c r="O206" s="79"/>
    </row>
    <row r="207" spans="1:15" ht="15">
      <c r="A207" s="75"/>
      <c r="B207" s="131"/>
      <c r="C207" s="76"/>
      <c r="D207" s="77"/>
      <c r="E207" s="77"/>
      <c r="F207" s="77"/>
      <c r="G207" s="103"/>
      <c r="H207" s="107"/>
      <c r="I207" s="75"/>
      <c r="J207" s="75"/>
      <c r="K207" s="75"/>
      <c r="L207" s="75"/>
      <c r="M207" s="75"/>
      <c r="N207" s="75"/>
      <c r="O207" s="79"/>
    </row>
    <row r="208" spans="1:15" ht="15">
      <c r="A208" s="75"/>
      <c r="B208" s="131"/>
      <c r="C208" s="76"/>
      <c r="D208" s="77"/>
      <c r="E208" s="77"/>
      <c r="F208" s="77"/>
      <c r="G208" s="103"/>
      <c r="H208" s="107"/>
      <c r="I208" s="75"/>
      <c r="J208" s="75"/>
      <c r="K208" s="75"/>
      <c r="L208" s="75"/>
      <c r="M208" s="75"/>
      <c r="N208" s="75"/>
      <c r="O208" s="79"/>
    </row>
    <row r="209" spans="1:15" ht="15">
      <c r="A209" s="75"/>
      <c r="B209" s="131"/>
      <c r="C209" s="76"/>
      <c r="D209" s="77"/>
      <c r="E209" s="77"/>
      <c r="F209" s="77"/>
      <c r="G209" s="103"/>
      <c r="H209" s="107"/>
      <c r="I209" s="75"/>
      <c r="J209" s="75"/>
      <c r="K209" s="75"/>
      <c r="L209" s="75"/>
      <c r="M209" s="75"/>
      <c r="N209" s="75"/>
      <c r="O209" s="79"/>
    </row>
    <row r="210" spans="1:15" ht="15.75">
      <c r="A210" s="75"/>
      <c r="B210" s="131"/>
      <c r="C210" s="76"/>
      <c r="D210" s="77"/>
      <c r="E210" s="77"/>
      <c r="F210" s="77"/>
      <c r="G210" s="103"/>
      <c r="H210" s="107"/>
      <c r="I210" s="75"/>
      <c r="J210" s="75"/>
      <c r="K210" s="78"/>
      <c r="L210" s="75"/>
      <c r="M210" s="75"/>
      <c r="N210" s="75"/>
      <c r="O210" s="79"/>
    </row>
    <row r="211" spans="1:15" ht="15">
      <c r="A211" s="75"/>
      <c r="B211" s="131"/>
      <c r="C211" s="76"/>
      <c r="D211" s="77"/>
      <c r="E211" s="77"/>
      <c r="F211" s="77"/>
      <c r="G211" s="103"/>
      <c r="H211" s="107"/>
      <c r="I211" s="75"/>
      <c r="J211" s="75"/>
      <c r="K211" s="75"/>
      <c r="L211" s="75"/>
      <c r="M211" s="75"/>
      <c r="N211" s="75"/>
      <c r="O211" s="79"/>
    </row>
    <row r="212" spans="1:15" ht="15">
      <c r="A212" s="75"/>
      <c r="B212" s="131"/>
      <c r="C212" s="76"/>
      <c r="D212" s="77"/>
      <c r="E212" s="77"/>
      <c r="F212" s="77"/>
      <c r="G212" s="103"/>
      <c r="H212" s="107"/>
      <c r="I212" s="75"/>
      <c r="J212" s="75"/>
      <c r="K212" s="75"/>
      <c r="L212" s="75"/>
      <c r="M212" s="75"/>
      <c r="N212" s="75"/>
      <c r="O212" s="79"/>
    </row>
    <row r="213" spans="1:15" ht="14.25">
      <c r="A213" s="84"/>
      <c r="B213" s="144"/>
      <c r="C213" s="85"/>
      <c r="D213" s="77"/>
      <c r="E213" s="77"/>
      <c r="F213" s="86"/>
      <c r="G213" s="104"/>
      <c r="H213" s="87"/>
      <c r="I213" s="88"/>
      <c r="J213" s="88"/>
      <c r="K213" s="79"/>
      <c r="L213" s="79"/>
      <c r="M213" s="79"/>
      <c r="N213" s="79"/>
      <c r="O213" s="79"/>
    </row>
    <row r="214" spans="1:15" ht="14.25">
      <c r="A214" s="84"/>
      <c r="B214" s="144"/>
      <c r="C214" s="85"/>
      <c r="D214" s="77"/>
      <c r="E214" s="77"/>
      <c r="F214" s="86"/>
      <c r="G214" s="104"/>
      <c r="H214" s="87"/>
      <c r="I214" s="88"/>
      <c r="J214" s="88"/>
      <c r="K214" s="79"/>
      <c r="L214" s="79"/>
      <c r="M214" s="79"/>
      <c r="N214" s="79"/>
      <c r="O214" s="79"/>
    </row>
    <row r="215" spans="1:15" ht="14.25">
      <c r="A215" s="84"/>
      <c r="B215" s="144"/>
      <c r="C215" s="85"/>
      <c r="D215" s="77"/>
      <c r="E215" s="77"/>
      <c r="F215" s="86"/>
      <c r="G215" s="104"/>
      <c r="H215" s="87"/>
      <c r="I215" s="88"/>
      <c r="J215" s="88"/>
      <c r="K215" s="79"/>
      <c r="L215" s="79"/>
      <c r="M215" s="79"/>
      <c r="N215" s="79"/>
      <c r="O215" s="79"/>
    </row>
    <row r="216" spans="1:15" ht="14.25">
      <c r="A216" s="84"/>
      <c r="B216" s="144"/>
      <c r="C216" s="85"/>
      <c r="D216" s="77"/>
      <c r="E216" s="77"/>
      <c r="F216" s="86"/>
      <c r="G216" s="104"/>
      <c r="H216" s="87"/>
      <c r="I216" s="88"/>
      <c r="J216" s="88"/>
      <c r="K216" s="79"/>
      <c r="L216" s="79"/>
      <c r="M216" s="79"/>
      <c r="N216" s="79"/>
      <c r="O216" s="79"/>
    </row>
    <row r="217" spans="1:15" ht="14.25">
      <c r="A217" s="84"/>
      <c r="B217" s="144"/>
      <c r="C217" s="85"/>
      <c r="D217" s="77"/>
      <c r="E217" s="77"/>
      <c r="F217" s="86"/>
      <c r="G217" s="104"/>
      <c r="H217" s="87"/>
      <c r="I217" s="88"/>
      <c r="J217" s="88"/>
      <c r="K217" s="79"/>
      <c r="L217" s="79"/>
      <c r="M217" s="79"/>
      <c r="N217" s="79"/>
      <c r="O217" s="79"/>
    </row>
    <row r="218" spans="1:15" ht="14.25">
      <c r="A218" s="84"/>
      <c r="B218" s="144"/>
      <c r="C218" s="85"/>
      <c r="D218" s="77"/>
      <c r="E218" s="77"/>
      <c r="F218" s="86"/>
      <c r="G218" s="104"/>
      <c r="H218" s="87"/>
      <c r="I218" s="88"/>
      <c r="J218" s="88"/>
      <c r="K218" s="79"/>
      <c r="L218" s="79"/>
      <c r="M218" s="79"/>
      <c r="N218" s="79"/>
      <c r="O218" s="79"/>
    </row>
    <row r="219" spans="1:15" ht="14.25">
      <c r="A219" s="84"/>
      <c r="B219" s="144"/>
      <c r="C219" s="85"/>
      <c r="D219" s="77"/>
      <c r="E219" s="77"/>
      <c r="F219" s="86"/>
      <c r="G219" s="104"/>
      <c r="H219" s="87"/>
      <c r="I219" s="88"/>
      <c r="J219" s="88"/>
      <c r="K219" s="79"/>
      <c r="L219" s="79"/>
      <c r="M219" s="79"/>
      <c r="N219" s="79"/>
      <c r="O219" s="79"/>
    </row>
    <row r="220" spans="1:15" ht="14.25">
      <c r="A220" s="84"/>
      <c r="B220" s="144"/>
      <c r="C220" s="85"/>
      <c r="D220" s="77"/>
      <c r="E220" s="77"/>
      <c r="F220" s="86"/>
      <c r="G220" s="104"/>
      <c r="H220" s="87"/>
      <c r="I220" s="88"/>
      <c r="J220" s="88"/>
      <c r="K220" s="79"/>
      <c r="L220" s="79"/>
      <c r="M220" s="79"/>
      <c r="N220" s="79"/>
      <c r="O220" s="79"/>
    </row>
    <row r="221" spans="1:15" ht="14.25">
      <c r="A221" s="84"/>
      <c r="B221" s="144"/>
      <c r="C221" s="85"/>
      <c r="D221" s="77"/>
      <c r="E221" s="77"/>
      <c r="F221" s="86"/>
      <c r="G221" s="104"/>
      <c r="H221" s="87"/>
      <c r="I221" s="88"/>
      <c r="J221" s="88"/>
      <c r="K221" s="79"/>
      <c r="L221" s="79"/>
      <c r="M221" s="79"/>
      <c r="N221" s="79"/>
      <c r="O221" s="79"/>
    </row>
    <row r="222" spans="1:15" ht="14.25">
      <c r="A222" s="84"/>
      <c r="B222" s="144"/>
      <c r="C222" s="85"/>
      <c r="D222" s="77"/>
      <c r="E222" s="77"/>
      <c r="F222" s="86"/>
      <c r="G222" s="104"/>
      <c r="H222" s="87"/>
      <c r="I222" s="88"/>
      <c r="J222" s="88"/>
      <c r="K222" s="79"/>
      <c r="L222" s="79"/>
      <c r="M222" s="79"/>
      <c r="N222" s="79"/>
      <c r="O222" s="79"/>
    </row>
    <row r="223" spans="1:15" ht="14.25">
      <c r="A223" s="84"/>
      <c r="B223" s="144"/>
      <c r="C223" s="85"/>
      <c r="D223" s="77"/>
      <c r="E223" s="77"/>
      <c r="F223" s="86"/>
      <c r="G223" s="104"/>
      <c r="H223" s="87"/>
      <c r="I223" s="88"/>
      <c r="J223" s="88"/>
      <c r="K223" s="79"/>
      <c r="L223" s="79"/>
      <c r="M223" s="79"/>
      <c r="N223" s="79"/>
      <c r="O223" s="79"/>
    </row>
    <row r="224" spans="1:15" ht="14.25">
      <c r="A224" s="84"/>
      <c r="B224" s="144"/>
      <c r="C224" s="85"/>
      <c r="D224" s="77"/>
      <c r="E224" s="77"/>
      <c r="F224" s="86"/>
      <c r="G224" s="104"/>
      <c r="H224" s="87"/>
      <c r="I224" s="88"/>
      <c r="J224" s="88"/>
      <c r="K224" s="79"/>
      <c r="L224" s="79"/>
      <c r="M224" s="79"/>
      <c r="N224" s="79"/>
      <c r="O224" s="79"/>
    </row>
    <row r="225" spans="1:15" ht="14.25">
      <c r="A225" s="84"/>
      <c r="B225" s="144"/>
      <c r="C225" s="85"/>
      <c r="D225" s="77"/>
      <c r="E225" s="77"/>
      <c r="F225" s="86"/>
      <c r="G225" s="104"/>
      <c r="H225" s="87"/>
      <c r="I225" s="88"/>
      <c r="J225" s="88"/>
      <c r="K225" s="79"/>
      <c r="L225" s="79"/>
      <c r="M225" s="79"/>
      <c r="N225" s="79"/>
      <c r="O225" s="79"/>
    </row>
    <row r="226" spans="1:15" ht="14.25">
      <c r="A226" s="84"/>
      <c r="B226" s="144"/>
      <c r="C226" s="85"/>
      <c r="D226" s="77"/>
      <c r="E226" s="77"/>
      <c r="F226" s="86"/>
      <c r="G226" s="104"/>
      <c r="H226" s="87"/>
      <c r="I226" s="88"/>
      <c r="J226" s="88"/>
      <c r="K226" s="79"/>
      <c r="L226" s="79"/>
      <c r="M226" s="79"/>
      <c r="N226" s="79"/>
      <c r="O226" s="79"/>
    </row>
    <row r="227" spans="1:15" ht="14.25">
      <c r="A227" s="84"/>
      <c r="B227" s="144"/>
      <c r="C227" s="85"/>
      <c r="D227" s="77"/>
      <c r="E227" s="77"/>
      <c r="F227" s="86"/>
      <c r="G227" s="104"/>
      <c r="H227" s="87"/>
      <c r="I227" s="88"/>
      <c r="J227" s="88"/>
      <c r="K227" s="79"/>
      <c r="L227" s="79"/>
      <c r="M227" s="79"/>
      <c r="N227" s="79"/>
      <c r="O227" s="79"/>
    </row>
    <row r="228" spans="1:15" ht="14.25">
      <c r="A228" s="84"/>
      <c r="B228" s="144"/>
      <c r="C228" s="85"/>
      <c r="D228" s="77"/>
      <c r="E228" s="77"/>
      <c r="F228" s="86"/>
      <c r="G228" s="104"/>
      <c r="H228" s="87"/>
      <c r="I228" s="88"/>
      <c r="J228" s="88"/>
      <c r="K228" s="79"/>
      <c r="L228" s="79"/>
      <c r="M228" s="79"/>
      <c r="N228" s="79"/>
      <c r="O228" s="79"/>
    </row>
    <row r="229" spans="1:15" ht="14.25">
      <c r="A229" s="84"/>
      <c r="B229" s="144"/>
      <c r="C229" s="85"/>
      <c r="D229" s="77"/>
      <c r="E229" s="77"/>
      <c r="F229" s="86"/>
      <c r="G229" s="104"/>
      <c r="H229" s="87"/>
      <c r="I229" s="88"/>
      <c r="J229" s="88"/>
      <c r="K229" s="79"/>
      <c r="L229" s="79"/>
      <c r="M229" s="79"/>
      <c r="N229" s="79"/>
      <c r="O229" s="79"/>
    </row>
    <row r="230" spans="1:15" ht="14.25">
      <c r="A230" s="84"/>
      <c r="B230" s="144"/>
      <c r="C230" s="85"/>
      <c r="D230" s="77"/>
      <c r="E230" s="77"/>
      <c r="F230" s="86"/>
      <c r="G230" s="104"/>
      <c r="H230" s="87"/>
      <c r="I230" s="88"/>
      <c r="J230" s="88"/>
      <c r="K230" s="79"/>
      <c r="L230" s="79"/>
      <c r="M230" s="79"/>
      <c r="N230" s="79"/>
      <c r="O230" s="79"/>
    </row>
    <row r="231" spans="1:15" ht="14.25">
      <c r="A231" s="84"/>
      <c r="B231" s="144"/>
      <c r="C231" s="85"/>
      <c r="D231" s="77"/>
      <c r="E231" s="77"/>
      <c r="F231" s="86"/>
      <c r="G231" s="104"/>
      <c r="H231" s="87"/>
      <c r="I231" s="88"/>
      <c r="J231" s="88"/>
      <c r="K231" s="79"/>
      <c r="L231" s="79"/>
      <c r="M231" s="79"/>
      <c r="N231" s="79"/>
      <c r="O231" s="79"/>
    </row>
    <row r="232" spans="1:15" ht="14.25">
      <c r="A232" s="84"/>
      <c r="B232" s="144"/>
      <c r="C232" s="85"/>
      <c r="D232" s="77"/>
      <c r="E232" s="77"/>
      <c r="F232" s="86"/>
      <c r="G232" s="104"/>
      <c r="H232" s="87"/>
      <c r="I232" s="88"/>
      <c r="J232" s="88"/>
      <c r="K232" s="79"/>
      <c r="L232" s="79"/>
      <c r="M232" s="79"/>
      <c r="N232" s="79"/>
      <c r="O232" s="79"/>
    </row>
    <row r="233" spans="1:15" ht="14.25">
      <c r="A233" s="84"/>
      <c r="B233" s="144"/>
      <c r="C233" s="85"/>
      <c r="D233" s="77"/>
      <c r="E233" s="77"/>
      <c r="F233" s="86"/>
      <c r="G233" s="104"/>
      <c r="H233" s="87"/>
      <c r="I233" s="88"/>
      <c r="J233" s="88"/>
      <c r="K233" s="79"/>
      <c r="L233" s="79"/>
      <c r="M233" s="79"/>
      <c r="N233" s="79"/>
      <c r="O233" s="79"/>
    </row>
    <row r="234" spans="1:15" ht="14.25">
      <c r="A234" s="84"/>
      <c r="B234" s="144"/>
      <c r="C234" s="85"/>
      <c r="D234" s="77"/>
      <c r="E234" s="77"/>
      <c r="F234" s="86"/>
      <c r="G234" s="104"/>
      <c r="H234" s="87"/>
      <c r="I234" s="88"/>
      <c r="J234" s="88"/>
      <c r="K234" s="79"/>
      <c r="L234" s="79"/>
      <c r="M234" s="79"/>
      <c r="N234" s="79"/>
      <c r="O234" s="79"/>
    </row>
    <row r="235" spans="1:15" ht="14.25">
      <c r="A235" s="84"/>
      <c r="B235" s="144"/>
      <c r="C235" s="85"/>
      <c r="D235" s="77"/>
      <c r="E235" s="77"/>
      <c r="F235" s="86"/>
      <c r="G235" s="104"/>
      <c r="H235" s="87"/>
      <c r="I235" s="88"/>
      <c r="J235" s="88"/>
      <c r="K235" s="79"/>
      <c r="L235" s="79"/>
      <c r="M235" s="79"/>
      <c r="N235" s="79"/>
      <c r="O235" s="79"/>
    </row>
    <row r="236" spans="1:15" ht="14.25">
      <c r="A236" s="84"/>
      <c r="B236" s="144"/>
      <c r="C236" s="85"/>
      <c r="D236" s="77"/>
      <c r="E236" s="77"/>
      <c r="F236" s="86"/>
      <c r="G236" s="104"/>
      <c r="H236" s="87"/>
      <c r="I236" s="88"/>
      <c r="J236" s="88"/>
      <c r="K236" s="79"/>
      <c r="L236" s="79"/>
      <c r="M236" s="79"/>
      <c r="N236" s="79"/>
      <c r="O236" s="79"/>
    </row>
    <row r="237" spans="1:15" ht="14.25">
      <c r="A237" s="84"/>
      <c r="B237" s="144"/>
      <c r="C237" s="85"/>
      <c r="D237" s="77"/>
      <c r="E237" s="77"/>
      <c r="F237" s="86"/>
      <c r="G237" s="104"/>
      <c r="H237" s="87"/>
      <c r="I237" s="88"/>
      <c r="J237" s="88"/>
      <c r="K237" s="79"/>
      <c r="L237" s="79"/>
      <c r="M237" s="79"/>
      <c r="N237" s="79"/>
      <c r="O237" s="79"/>
    </row>
    <row r="238" spans="1:15" ht="14.25">
      <c r="A238" s="84"/>
      <c r="B238" s="144"/>
      <c r="C238" s="85"/>
      <c r="D238" s="77"/>
      <c r="E238" s="77"/>
      <c r="F238" s="86"/>
      <c r="G238" s="104"/>
      <c r="H238" s="87"/>
      <c r="I238" s="88"/>
      <c r="J238" s="88"/>
      <c r="K238" s="79"/>
      <c r="L238" s="79"/>
      <c r="M238" s="79"/>
      <c r="N238" s="79"/>
      <c r="O238" s="79"/>
    </row>
    <row r="239" spans="1:15" ht="14.25">
      <c r="A239" s="84"/>
      <c r="B239" s="144"/>
      <c r="C239" s="85"/>
      <c r="D239" s="77"/>
      <c r="E239" s="77"/>
      <c r="F239" s="86"/>
      <c r="G239" s="104"/>
      <c r="H239" s="87"/>
      <c r="I239" s="88"/>
      <c r="J239" s="88"/>
      <c r="K239" s="79"/>
      <c r="L239" s="79"/>
      <c r="M239" s="79"/>
      <c r="N239" s="79"/>
      <c r="O239" s="79"/>
    </row>
    <row r="240" spans="1:15" ht="14.25">
      <c r="A240" s="84"/>
      <c r="B240" s="144"/>
      <c r="C240" s="85"/>
      <c r="D240" s="77"/>
      <c r="E240" s="77"/>
      <c r="F240" s="86"/>
      <c r="G240" s="104"/>
      <c r="H240" s="87"/>
      <c r="I240" s="88"/>
      <c r="J240" s="88"/>
      <c r="K240" s="79"/>
      <c r="L240" s="79"/>
      <c r="M240" s="79"/>
      <c r="N240" s="79"/>
      <c r="O240" s="79"/>
    </row>
    <row r="241" spans="1:15" ht="14.25">
      <c r="A241" s="84"/>
      <c r="B241" s="144"/>
      <c r="C241" s="85"/>
      <c r="D241" s="77"/>
      <c r="E241" s="77"/>
      <c r="F241" s="86"/>
      <c r="G241" s="104"/>
      <c r="H241" s="87"/>
      <c r="I241" s="88"/>
      <c r="J241" s="88"/>
      <c r="K241" s="79"/>
      <c r="L241" s="79"/>
      <c r="M241" s="79"/>
      <c r="N241" s="79"/>
      <c r="O241" s="79"/>
    </row>
    <row r="242" spans="1:15" ht="14.25">
      <c r="A242" s="84"/>
      <c r="B242" s="144"/>
      <c r="C242" s="85"/>
      <c r="D242" s="77"/>
      <c r="E242" s="77"/>
      <c r="F242" s="86"/>
      <c r="G242" s="104"/>
      <c r="H242" s="87"/>
      <c r="I242" s="88"/>
      <c r="J242" s="88"/>
      <c r="K242" s="79"/>
      <c r="L242" s="79"/>
      <c r="M242" s="79"/>
      <c r="N242" s="79"/>
      <c r="O242" s="79"/>
    </row>
    <row r="243" spans="1:15" ht="14.25">
      <c r="A243" s="84"/>
      <c r="B243" s="144"/>
      <c r="C243" s="85"/>
      <c r="D243" s="77"/>
      <c r="E243" s="77"/>
      <c r="F243" s="86"/>
      <c r="G243" s="104"/>
      <c r="H243" s="87"/>
      <c r="I243" s="88"/>
      <c r="J243" s="88"/>
      <c r="K243" s="79"/>
      <c r="L243" s="79"/>
      <c r="M243" s="79"/>
      <c r="N243" s="79"/>
      <c r="O243" s="79"/>
    </row>
    <row r="244" spans="1:15" ht="14.25">
      <c r="A244" s="84"/>
      <c r="B244" s="144"/>
      <c r="C244" s="85"/>
      <c r="D244" s="77"/>
      <c r="E244" s="77"/>
      <c r="F244" s="86"/>
      <c r="G244" s="104"/>
      <c r="H244" s="87"/>
      <c r="I244" s="88"/>
      <c r="J244" s="88"/>
      <c r="K244" s="79"/>
      <c r="L244" s="79"/>
      <c r="M244" s="79"/>
      <c r="N244" s="79"/>
      <c r="O244" s="79"/>
    </row>
    <row r="245" spans="1:15" ht="14.25">
      <c r="A245" s="84"/>
      <c r="B245" s="144"/>
      <c r="C245" s="85"/>
      <c r="D245" s="77"/>
      <c r="E245" s="77"/>
      <c r="F245" s="86"/>
      <c r="G245" s="104"/>
      <c r="H245" s="87"/>
      <c r="I245" s="88"/>
      <c r="J245" s="88"/>
      <c r="K245" s="79"/>
      <c r="L245" s="79"/>
      <c r="M245" s="79"/>
      <c r="N245" s="79"/>
      <c r="O245" s="79"/>
    </row>
    <row r="246" spans="1:15" ht="14.25">
      <c r="A246" s="84"/>
      <c r="B246" s="144"/>
      <c r="C246" s="85"/>
      <c r="D246" s="77"/>
      <c r="E246" s="77"/>
      <c r="F246" s="86"/>
      <c r="G246" s="104"/>
      <c r="H246" s="87"/>
      <c r="I246" s="88"/>
      <c r="J246" s="88"/>
      <c r="K246" s="79"/>
      <c r="L246" s="79"/>
      <c r="M246" s="79"/>
      <c r="N246" s="79"/>
      <c r="O246" s="79"/>
    </row>
    <row r="247" spans="1:15" ht="14.25">
      <c r="A247" s="84"/>
      <c r="B247" s="144"/>
      <c r="C247" s="85"/>
      <c r="D247" s="77"/>
      <c r="E247" s="77"/>
      <c r="F247" s="86"/>
      <c r="G247" s="104"/>
      <c r="H247" s="87"/>
      <c r="I247" s="88"/>
      <c r="J247" s="88"/>
      <c r="K247" s="79"/>
      <c r="L247" s="79"/>
      <c r="M247" s="79"/>
      <c r="N247" s="79"/>
      <c r="O247" s="79"/>
    </row>
    <row r="248" spans="1:15" ht="14.25">
      <c r="A248" s="84"/>
      <c r="B248" s="144"/>
      <c r="C248" s="85"/>
      <c r="D248" s="77"/>
      <c r="E248" s="77"/>
      <c r="F248" s="86"/>
      <c r="G248" s="104"/>
      <c r="H248" s="87"/>
      <c r="I248" s="88"/>
      <c r="J248" s="88"/>
      <c r="K248" s="79"/>
      <c r="L248" s="79"/>
      <c r="M248" s="79"/>
      <c r="N248" s="79"/>
      <c r="O248" s="79"/>
    </row>
    <row r="249" spans="1:15" ht="14.25">
      <c r="A249" s="84"/>
      <c r="B249" s="144"/>
      <c r="C249" s="85"/>
      <c r="D249" s="77"/>
      <c r="E249" s="77"/>
      <c r="F249" s="86"/>
      <c r="G249" s="104"/>
      <c r="H249" s="87"/>
      <c r="I249" s="88"/>
      <c r="J249" s="88"/>
      <c r="K249" s="79"/>
      <c r="L249" s="79"/>
      <c r="M249" s="79"/>
      <c r="N249" s="79"/>
      <c r="O249" s="79"/>
    </row>
    <row r="250" spans="1:15" ht="14.25">
      <c r="A250" s="84"/>
      <c r="B250" s="144"/>
      <c r="C250" s="85"/>
      <c r="D250" s="77"/>
      <c r="E250" s="77"/>
      <c r="F250" s="86"/>
      <c r="G250" s="104"/>
      <c r="H250" s="87"/>
      <c r="I250" s="88"/>
      <c r="J250" s="88"/>
      <c r="K250" s="79"/>
      <c r="L250" s="79"/>
      <c r="M250" s="79"/>
      <c r="N250" s="79"/>
      <c r="O250" s="79"/>
    </row>
    <row r="251" spans="1:15" ht="14.25">
      <c r="A251" s="84"/>
      <c r="B251" s="144"/>
      <c r="C251" s="85"/>
      <c r="D251" s="77"/>
      <c r="E251" s="77"/>
      <c r="F251" s="86"/>
      <c r="G251" s="104"/>
      <c r="H251" s="87"/>
      <c r="I251" s="88"/>
      <c r="J251" s="88"/>
      <c r="K251" s="79"/>
      <c r="L251" s="79"/>
      <c r="M251" s="79"/>
      <c r="N251" s="79"/>
      <c r="O251" s="79"/>
    </row>
    <row r="252" spans="1:15" ht="14.25">
      <c r="A252" s="84"/>
      <c r="B252" s="144"/>
      <c r="C252" s="85"/>
      <c r="D252" s="77"/>
      <c r="E252" s="77"/>
      <c r="F252" s="86"/>
      <c r="G252" s="104"/>
      <c r="H252" s="87"/>
      <c r="I252" s="88"/>
      <c r="J252" s="88"/>
      <c r="K252" s="79"/>
      <c r="L252" s="79"/>
      <c r="M252" s="79"/>
      <c r="N252" s="79"/>
      <c r="O252" s="79"/>
    </row>
    <row r="253" spans="1:15" ht="14.25">
      <c r="A253" s="84"/>
      <c r="B253" s="144"/>
      <c r="C253" s="85"/>
      <c r="D253" s="77"/>
      <c r="E253" s="77"/>
      <c r="F253" s="86"/>
      <c r="G253" s="104"/>
      <c r="H253" s="87"/>
      <c r="I253" s="88"/>
      <c r="J253" s="88"/>
      <c r="K253" s="79"/>
      <c r="L253" s="79"/>
      <c r="M253" s="79"/>
      <c r="N253" s="79"/>
      <c r="O253" s="79"/>
    </row>
    <row r="254" spans="1:15" ht="14.25">
      <c r="A254" s="84"/>
      <c r="B254" s="144"/>
      <c r="C254" s="85"/>
      <c r="D254" s="77"/>
      <c r="E254" s="77"/>
      <c r="F254" s="86"/>
      <c r="G254" s="104"/>
      <c r="H254" s="87"/>
      <c r="I254" s="88"/>
      <c r="J254" s="88"/>
      <c r="K254" s="79"/>
      <c r="L254" s="79"/>
      <c r="M254" s="79"/>
      <c r="N254" s="79"/>
      <c r="O254" s="79"/>
    </row>
    <row r="255" spans="1:15" ht="14.25">
      <c r="A255" s="84"/>
      <c r="B255" s="144"/>
      <c r="C255" s="85"/>
      <c r="D255" s="77"/>
      <c r="E255" s="77"/>
      <c r="F255" s="86"/>
      <c r="G255" s="104"/>
      <c r="H255" s="87"/>
      <c r="I255" s="88"/>
      <c r="J255" s="88"/>
      <c r="K255" s="79"/>
      <c r="L255" s="79"/>
      <c r="M255" s="79"/>
      <c r="N255" s="79"/>
      <c r="O255" s="79"/>
    </row>
    <row r="256" spans="1:15" ht="14.25">
      <c r="A256" s="84"/>
      <c r="B256" s="144"/>
      <c r="C256" s="85"/>
      <c r="D256" s="77"/>
      <c r="E256" s="77"/>
      <c r="F256" s="86"/>
      <c r="G256" s="104"/>
      <c r="H256" s="87"/>
      <c r="I256" s="88"/>
      <c r="J256" s="88"/>
      <c r="K256" s="79"/>
      <c r="L256" s="79"/>
      <c r="M256" s="79"/>
      <c r="N256" s="79"/>
      <c r="O256" s="79"/>
    </row>
    <row r="257" spans="1:15" ht="14.25">
      <c r="A257" s="84"/>
      <c r="B257" s="144"/>
      <c r="C257" s="85"/>
      <c r="D257" s="77"/>
      <c r="E257" s="77"/>
      <c r="F257" s="86"/>
      <c r="G257" s="104"/>
      <c r="H257" s="87"/>
      <c r="I257" s="88"/>
      <c r="J257" s="88"/>
      <c r="K257" s="79"/>
      <c r="L257" s="79"/>
      <c r="M257" s="79"/>
      <c r="N257" s="79"/>
      <c r="O257" s="79"/>
    </row>
    <row r="258" spans="1:15" ht="14.25">
      <c r="A258" s="84"/>
      <c r="B258" s="144"/>
      <c r="C258" s="85"/>
      <c r="D258" s="77"/>
      <c r="E258" s="77"/>
      <c r="F258" s="86"/>
      <c r="G258" s="104"/>
      <c r="H258" s="87"/>
      <c r="I258" s="88"/>
      <c r="J258" s="88"/>
      <c r="K258" s="79"/>
      <c r="L258" s="79"/>
      <c r="M258" s="79"/>
      <c r="N258" s="79"/>
      <c r="O258" s="79"/>
    </row>
    <row r="259" spans="1:15" ht="14.25">
      <c r="A259" s="84"/>
      <c r="B259" s="144"/>
      <c r="C259" s="85"/>
      <c r="D259" s="77"/>
      <c r="E259" s="77"/>
      <c r="F259" s="86"/>
      <c r="G259" s="104"/>
      <c r="H259" s="87"/>
      <c r="I259" s="88"/>
      <c r="J259" s="88"/>
      <c r="K259" s="79"/>
      <c r="L259" s="79"/>
      <c r="M259" s="79"/>
      <c r="N259" s="79"/>
      <c r="O259" s="79"/>
    </row>
    <row r="260" spans="1:15" ht="14.25">
      <c r="A260" s="84"/>
      <c r="B260" s="144"/>
      <c r="C260" s="85"/>
      <c r="D260" s="77"/>
      <c r="E260" s="77"/>
      <c r="F260" s="86"/>
      <c r="G260" s="104"/>
      <c r="H260" s="87"/>
      <c r="I260" s="88"/>
      <c r="J260" s="88"/>
      <c r="K260" s="79"/>
      <c r="L260" s="79"/>
      <c r="M260" s="79"/>
      <c r="N260" s="79"/>
      <c r="O260" s="79"/>
    </row>
    <row r="261" spans="1:15" ht="14.25">
      <c r="A261" s="84"/>
      <c r="B261" s="144"/>
      <c r="C261" s="85"/>
      <c r="D261" s="77"/>
      <c r="E261" s="77"/>
      <c r="F261" s="86"/>
      <c r="G261" s="104"/>
      <c r="H261" s="87"/>
      <c r="I261" s="88"/>
      <c r="J261" s="88"/>
      <c r="K261" s="79"/>
      <c r="L261" s="79"/>
      <c r="M261" s="79"/>
      <c r="N261" s="79"/>
      <c r="O261" s="79"/>
    </row>
    <row r="262" spans="1:15" ht="14.25">
      <c r="A262" s="84"/>
      <c r="B262" s="144"/>
      <c r="C262" s="85"/>
      <c r="D262" s="77"/>
      <c r="E262" s="77"/>
      <c r="F262" s="86"/>
      <c r="G262" s="104"/>
      <c r="H262" s="87"/>
      <c r="I262" s="88"/>
      <c r="J262" s="88"/>
      <c r="K262" s="79"/>
      <c r="L262" s="79"/>
      <c r="M262" s="79"/>
      <c r="N262" s="79"/>
      <c r="O262" s="79"/>
    </row>
    <row r="263" spans="1:15" ht="14.25">
      <c r="A263" s="84"/>
      <c r="B263" s="144"/>
      <c r="C263" s="85"/>
      <c r="D263" s="77"/>
      <c r="E263" s="77"/>
      <c r="F263" s="86"/>
      <c r="G263" s="104"/>
      <c r="H263" s="87"/>
      <c r="I263" s="88"/>
      <c r="J263" s="88"/>
      <c r="K263" s="79"/>
      <c r="L263" s="79"/>
      <c r="M263" s="79"/>
      <c r="N263" s="79"/>
      <c r="O263" s="79"/>
    </row>
    <row r="264" spans="1:15" ht="14.25">
      <c r="A264" s="84"/>
      <c r="B264" s="144"/>
      <c r="C264" s="85"/>
      <c r="D264" s="77"/>
      <c r="E264" s="77"/>
      <c r="F264" s="86"/>
      <c r="G264" s="104"/>
      <c r="H264" s="87"/>
      <c r="I264" s="88"/>
      <c r="J264" s="88"/>
      <c r="K264" s="79"/>
      <c r="L264" s="79"/>
      <c r="M264" s="79"/>
      <c r="N264" s="79"/>
      <c r="O264" s="79"/>
    </row>
    <row r="265" spans="1:15" ht="14.25">
      <c r="A265" s="84"/>
      <c r="B265" s="144"/>
      <c r="C265" s="85"/>
      <c r="D265" s="77"/>
      <c r="E265" s="77"/>
      <c r="F265" s="86"/>
      <c r="G265" s="104"/>
      <c r="H265" s="87"/>
      <c r="I265" s="88"/>
      <c r="J265" s="88"/>
      <c r="K265" s="79"/>
      <c r="L265" s="79"/>
      <c r="M265" s="79"/>
      <c r="N265" s="79"/>
      <c r="O265" s="79"/>
    </row>
    <row r="266" spans="1:15" ht="14.25">
      <c r="A266" s="84"/>
      <c r="B266" s="144"/>
      <c r="C266" s="85"/>
      <c r="D266" s="77"/>
      <c r="E266" s="77"/>
      <c r="F266" s="86"/>
      <c r="G266" s="104"/>
      <c r="H266" s="87"/>
      <c r="I266" s="88"/>
      <c r="J266" s="88"/>
      <c r="K266" s="79"/>
      <c r="L266" s="79"/>
      <c r="M266" s="79"/>
      <c r="N266" s="79"/>
      <c r="O266" s="79"/>
    </row>
    <row r="267" spans="1:15" ht="14.25">
      <c r="A267" s="84"/>
      <c r="B267" s="144"/>
      <c r="C267" s="85"/>
      <c r="D267" s="77"/>
      <c r="E267" s="77"/>
      <c r="F267" s="86"/>
      <c r="G267" s="104"/>
      <c r="H267" s="87"/>
      <c r="I267" s="88"/>
      <c r="J267" s="88"/>
      <c r="K267" s="79"/>
      <c r="L267" s="79"/>
      <c r="M267" s="79"/>
      <c r="N267" s="79"/>
      <c r="O267" s="79"/>
    </row>
    <row r="268" spans="1:15" ht="14.25">
      <c r="A268" s="84"/>
      <c r="B268" s="144"/>
      <c r="C268" s="85"/>
      <c r="D268" s="77"/>
      <c r="E268" s="77"/>
      <c r="F268" s="86"/>
      <c r="G268" s="104"/>
      <c r="H268" s="87"/>
      <c r="I268" s="88"/>
      <c r="J268" s="88"/>
      <c r="K268" s="79"/>
      <c r="L268" s="79"/>
      <c r="M268" s="79"/>
      <c r="N268" s="79"/>
      <c r="O268" s="79"/>
    </row>
    <row r="269" spans="1:15" ht="14.25">
      <c r="A269" s="84"/>
      <c r="B269" s="144"/>
      <c r="C269" s="85"/>
      <c r="D269" s="77"/>
      <c r="E269" s="77"/>
      <c r="F269" s="86"/>
      <c r="G269" s="104"/>
      <c r="H269" s="87"/>
      <c r="I269" s="88"/>
      <c r="J269" s="88"/>
      <c r="K269" s="79"/>
      <c r="L269" s="79"/>
      <c r="M269" s="79"/>
      <c r="N269" s="79"/>
      <c r="O269" s="79"/>
    </row>
    <row r="270" spans="1:15" ht="14.25">
      <c r="A270" s="84"/>
      <c r="B270" s="144"/>
      <c r="C270" s="85"/>
      <c r="D270" s="77"/>
      <c r="E270" s="77"/>
      <c r="F270" s="86"/>
      <c r="G270" s="104"/>
      <c r="H270" s="87"/>
      <c r="I270" s="88"/>
      <c r="J270" s="88"/>
      <c r="K270" s="79"/>
      <c r="L270" s="79"/>
      <c r="M270" s="79"/>
      <c r="N270" s="79"/>
      <c r="O270" s="79"/>
    </row>
    <row r="271" spans="1:15" ht="14.25">
      <c r="A271" s="84"/>
      <c r="B271" s="144"/>
      <c r="C271" s="85"/>
      <c r="D271" s="77"/>
      <c r="E271" s="77"/>
      <c r="F271" s="86"/>
      <c r="G271" s="104"/>
      <c r="H271" s="87"/>
      <c r="I271" s="88"/>
      <c r="J271" s="88"/>
      <c r="K271" s="79"/>
      <c r="L271" s="79"/>
      <c r="M271" s="79"/>
      <c r="N271" s="79"/>
      <c r="O271" s="79"/>
    </row>
    <row r="272" spans="1:15" ht="14.25">
      <c r="A272" s="84"/>
      <c r="B272" s="144"/>
      <c r="C272" s="85"/>
      <c r="D272" s="77"/>
      <c r="E272" s="77"/>
      <c r="F272" s="86"/>
      <c r="G272" s="104"/>
      <c r="H272" s="87"/>
      <c r="I272" s="88"/>
      <c r="J272" s="88"/>
      <c r="K272" s="79"/>
      <c r="L272" s="79"/>
      <c r="M272" s="79"/>
      <c r="N272" s="79"/>
      <c r="O272" s="79"/>
    </row>
    <row r="273" spans="1:15" ht="14.25">
      <c r="A273" s="84"/>
      <c r="B273" s="144"/>
      <c r="C273" s="85"/>
      <c r="D273" s="77"/>
      <c r="E273" s="77"/>
      <c r="F273" s="86"/>
      <c r="G273" s="104"/>
      <c r="H273" s="87"/>
      <c r="I273" s="88"/>
      <c r="J273" s="88"/>
      <c r="K273" s="79"/>
      <c r="L273" s="79"/>
      <c r="M273" s="79"/>
      <c r="N273" s="79"/>
      <c r="O273" s="79"/>
    </row>
    <row r="274" spans="1:15" ht="14.25">
      <c r="A274" s="84"/>
      <c r="B274" s="144"/>
      <c r="C274" s="85"/>
      <c r="D274" s="77"/>
      <c r="E274" s="77"/>
      <c r="F274" s="86"/>
      <c r="G274" s="104"/>
      <c r="H274" s="87"/>
      <c r="I274" s="88"/>
      <c r="J274" s="88"/>
      <c r="K274" s="79"/>
      <c r="L274" s="79"/>
      <c r="M274" s="79"/>
      <c r="N274" s="79"/>
      <c r="O274" s="79"/>
    </row>
    <row r="275" spans="1:15" ht="14.25">
      <c r="A275" s="84"/>
      <c r="B275" s="144"/>
      <c r="C275" s="85"/>
      <c r="D275" s="77"/>
      <c r="E275" s="77"/>
      <c r="F275" s="86"/>
      <c r="G275" s="104"/>
      <c r="H275" s="87"/>
      <c r="I275" s="88"/>
      <c r="J275" s="88"/>
      <c r="K275" s="79"/>
      <c r="L275" s="79"/>
      <c r="M275" s="79"/>
      <c r="N275" s="79"/>
      <c r="O275" s="79"/>
    </row>
    <row r="276" spans="1:15" ht="14.25">
      <c r="A276" s="84"/>
      <c r="B276" s="144"/>
      <c r="C276" s="85"/>
      <c r="D276" s="77"/>
      <c r="E276" s="77"/>
      <c r="F276" s="86"/>
      <c r="G276" s="104"/>
      <c r="H276" s="87"/>
      <c r="I276" s="88"/>
      <c r="J276" s="88"/>
      <c r="K276" s="79"/>
      <c r="L276" s="79"/>
      <c r="M276" s="79"/>
      <c r="N276" s="79"/>
      <c r="O276" s="79"/>
    </row>
    <row r="277" spans="1:15" ht="14.25">
      <c r="A277" s="84"/>
      <c r="B277" s="144"/>
      <c r="C277" s="85"/>
      <c r="D277" s="77"/>
      <c r="E277" s="77"/>
      <c r="F277" s="86"/>
      <c r="G277" s="104"/>
      <c r="H277" s="87"/>
      <c r="I277" s="88"/>
      <c r="J277" s="88"/>
      <c r="K277" s="79"/>
      <c r="L277" s="79"/>
      <c r="M277" s="79"/>
      <c r="N277" s="79"/>
      <c r="O277" s="79"/>
    </row>
    <row r="278" spans="1:15" ht="14.25">
      <c r="A278" s="84"/>
      <c r="B278" s="144"/>
      <c r="C278" s="85"/>
      <c r="D278" s="77"/>
      <c r="E278" s="77"/>
      <c r="F278" s="86"/>
      <c r="G278" s="104"/>
      <c r="H278" s="87"/>
      <c r="I278" s="88"/>
      <c r="J278" s="88"/>
      <c r="K278" s="79"/>
      <c r="L278" s="79"/>
      <c r="M278" s="79"/>
      <c r="N278" s="79"/>
      <c r="O278" s="79"/>
    </row>
    <row r="279" spans="1:15" ht="14.25">
      <c r="A279" s="84"/>
      <c r="B279" s="144"/>
      <c r="C279" s="85"/>
      <c r="D279" s="77"/>
      <c r="E279" s="77"/>
      <c r="F279" s="86"/>
      <c r="G279" s="104"/>
      <c r="H279" s="87"/>
      <c r="I279" s="88"/>
      <c r="J279" s="88"/>
      <c r="K279" s="79"/>
      <c r="L279" s="79"/>
      <c r="M279" s="79"/>
      <c r="N279" s="79"/>
      <c r="O279" s="79"/>
    </row>
    <row r="280" spans="1:15" ht="14.25">
      <c r="A280" s="84"/>
      <c r="B280" s="144"/>
      <c r="C280" s="85"/>
      <c r="D280" s="77"/>
      <c r="E280" s="77"/>
      <c r="F280" s="86"/>
      <c r="G280" s="104"/>
      <c r="H280" s="87"/>
      <c r="I280" s="88"/>
      <c r="J280" s="88"/>
      <c r="K280" s="79"/>
      <c r="L280" s="79"/>
      <c r="M280" s="79"/>
      <c r="N280" s="79"/>
      <c r="O280" s="79"/>
    </row>
    <row r="281" spans="1:15" ht="14.25">
      <c r="A281" s="84"/>
      <c r="B281" s="144"/>
      <c r="C281" s="85"/>
      <c r="D281" s="77"/>
      <c r="E281" s="77"/>
      <c r="F281" s="86"/>
      <c r="G281" s="104"/>
      <c r="H281" s="87"/>
      <c r="I281" s="88"/>
      <c r="J281" s="88"/>
      <c r="K281" s="79"/>
      <c r="L281" s="79"/>
      <c r="M281" s="79"/>
      <c r="N281" s="79"/>
      <c r="O281" s="79"/>
    </row>
    <row r="282" spans="1:15" ht="14.25">
      <c r="A282" s="84"/>
      <c r="B282" s="144"/>
      <c r="C282" s="85"/>
      <c r="D282" s="77"/>
      <c r="E282" s="77"/>
      <c r="F282" s="86"/>
      <c r="G282" s="104"/>
      <c r="H282" s="87"/>
      <c r="I282" s="88"/>
      <c r="J282" s="88"/>
      <c r="K282" s="79"/>
      <c r="L282" s="79"/>
      <c r="M282" s="79"/>
      <c r="N282" s="79"/>
      <c r="O282" s="79"/>
    </row>
    <row r="283" spans="1:15" ht="14.25">
      <c r="A283" s="89"/>
      <c r="B283" s="145"/>
      <c r="C283" s="90"/>
      <c r="D283" s="91"/>
      <c r="E283" s="91"/>
      <c r="F283" s="92"/>
      <c r="G283" s="105"/>
      <c r="H283" s="93"/>
      <c r="I283" s="94"/>
      <c r="J283" s="94"/>
      <c r="K283" s="95"/>
      <c r="L283" s="95"/>
      <c r="M283" s="95"/>
      <c r="N283" s="95"/>
      <c r="O283" s="95"/>
    </row>
    <row r="284" spans="1:15" ht="14.25">
      <c r="A284" s="89"/>
      <c r="B284" s="145"/>
      <c r="C284" s="90"/>
      <c r="D284" s="91"/>
      <c r="E284" s="91"/>
      <c r="F284" s="92"/>
      <c r="G284" s="105"/>
      <c r="H284" s="93"/>
      <c r="I284" s="94"/>
      <c r="J284" s="94"/>
      <c r="K284" s="95"/>
      <c r="L284" s="95"/>
      <c r="M284" s="95"/>
      <c r="N284" s="95"/>
      <c r="O284" s="95"/>
    </row>
    <row r="285" spans="1:15" ht="14.25">
      <c r="A285" s="89"/>
      <c r="B285" s="145"/>
      <c r="C285" s="90"/>
      <c r="D285" s="91"/>
      <c r="E285" s="91"/>
      <c r="F285" s="92"/>
      <c r="G285" s="105"/>
      <c r="H285" s="93"/>
      <c r="I285" s="94"/>
      <c r="J285" s="94"/>
      <c r="K285" s="95"/>
      <c r="L285" s="95"/>
      <c r="M285" s="95"/>
      <c r="N285" s="95"/>
      <c r="O285" s="95"/>
    </row>
    <row r="286" spans="1:15" ht="14.25">
      <c r="A286" s="89"/>
      <c r="B286" s="145"/>
      <c r="C286" s="90"/>
      <c r="D286" s="91"/>
      <c r="E286" s="91"/>
      <c r="F286" s="92"/>
      <c r="G286" s="105"/>
      <c r="H286" s="93"/>
      <c r="I286" s="94"/>
      <c r="J286" s="94"/>
      <c r="K286" s="95"/>
      <c r="L286" s="95"/>
      <c r="M286" s="95"/>
      <c r="N286" s="95"/>
      <c r="O286" s="95"/>
    </row>
    <row r="287" spans="1:15" ht="14.25">
      <c r="A287" s="89"/>
      <c r="B287" s="145"/>
      <c r="C287" s="90"/>
      <c r="D287" s="91"/>
      <c r="E287" s="91"/>
      <c r="F287" s="92"/>
      <c r="G287" s="105"/>
      <c r="H287" s="93"/>
      <c r="I287" s="94"/>
      <c r="J287" s="94"/>
      <c r="K287" s="95"/>
      <c r="L287" s="95"/>
      <c r="M287" s="95"/>
      <c r="N287" s="95"/>
      <c r="O287" s="95"/>
    </row>
    <row r="288" spans="1:15" ht="14.25">
      <c r="A288" s="89"/>
      <c r="B288" s="145"/>
      <c r="C288" s="90"/>
      <c r="D288" s="91"/>
      <c r="E288" s="91"/>
      <c r="F288" s="92"/>
      <c r="G288" s="105"/>
      <c r="H288" s="93"/>
      <c r="I288" s="94"/>
      <c r="J288" s="94"/>
      <c r="K288" s="95"/>
      <c r="L288" s="95"/>
      <c r="M288" s="95"/>
      <c r="N288" s="95"/>
      <c r="O288" s="95"/>
    </row>
    <row r="289" spans="1:15" ht="14.25">
      <c r="A289" s="89"/>
      <c r="B289" s="145"/>
      <c r="C289" s="90"/>
      <c r="D289" s="91"/>
      <c r="E289" s="91"/>
      <c r="F289" s="92"/>
      <c r="G289" s="105"/>
      <c r="H289" s="93"/>
      <c r="I289" s="94"/>
      <c r="J289" s="94"/>
      <c r="K289" s="95"/>
      <c r="L289" s="95"/>
      <c r="M289" s="95"/>
      <c r="N289" s="95"/>
      <c r="O289" s="9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9"/>
  <sheetViews>
    <sheetView workbookViewId="0" topLeftCell="A1">
      <selection activeCell="B4" sqref="B4"/>
    </sheetView>
  </sheetViews>
  <sheetFormatPr defaultColWidth="9.140625" defaultRowHeight="12.75"/>
  <cols>
    <col min="1" max="1" width="3.28125" style="96" customWidth="1"/>
    <col min="2" max="2" width="21.8515625" style="169" customWidth="1"/>
    <col min="3" max="3" width="8.8515625" style="97" customWidth="1"/>
    <col min="4" max="5" width="20.7109375" style="98" customWidth="1"/>
    <col min="6" max="6" width="20.7109375" style="99" customWidth="1"/>
    <col min="7" max="7" width="17.57421875" style="156" customWidth="1"/>
    <col min="8" max="8" width="18.57421875" style="100" customWidth="1"/>
    <col min="9" max="9" width="12.421875" style="54" customWidth="1"/>
    <col min="10" max="10" width="3.421875" style="54" customWidth="1"/>
    <col min="11" max="11" width="6.57421875" style="164" customWidth="1"/>
    <col min="12" max="12" width="3.421875" style="164" customWidth="1"/>
    <col min="13" max="16384" width="9.140625" style="164" customWidth="1"/>
  </cols>
  <sheetData>
    <row r="1" spans="1:10" ht="14.25" customHeight="1">
      <c r="A1" s="38">
        <v>1</v>
      </c>
      <c r="B1" s="133" t="s">
        <v>233</v>
      </c>
      <c r="C1" s="108" t="s">
        <v>18</v>
      </c>
      <c r="D1" s="40" t="s">
        <v>196</v>
      </c>
      <c r="E1" s="41"/>
      <c r="F1" s="42"/>
      <c r="G1" s="101" t="s">
        <v>22</v>
      </c>
      <c r="H1" s="43" t="s">
        <v>82</v>
      </c>
      <c r="I1" s="45"/>
      <c r="J1" s="46"/>
    </row>
    <row r="2" spans="1:10" ht="14.25" customHeight="1" thickBot="1">
      <c r="A2" s="47">
        <v>2</v>
      </c>
      <c r="B2" s="132" t="s">
        <v>213</v>
      </c>
      <c r="C2" s="48"/>
      <c r="D2" s="49"/>
      <c r="E2" s="50" t="s">
        <v>156</v>
      </c>
      <c r="F2" s="42"/>
      <c r="G2" s="51">
        <v>39404</v>
      </c>
      <c r="H2" s="52" t="s">
        <v>50</v>
      </c>
      <c r="J2" s="164"/>
    </row>
    <row r="3" spans="1:9" ht="14.25" customHeight="1">
      <c r="A3" s="38">
        <v>3</v>
      </c>
      <c r="B3" s="134" t="s">
        <v>231</v>
      </c>
      <c r="C3" s="39" t="s">
        <v>18</v>
      </c>
      <c r="D3" s="55" t="s">
        <v>156</v>
      </c>
      <c r="E3" s="49" t="s">
        <v>325</v>
      </c>
      <c r="F3" s="41"/>
      <c r="G3" s="59"/>
      <c r="H3" s="57"/>
      <c r="I3" s="53"/>
    </row>
    <row r="4" spans="1:9" ht="14.25" customHeight="1" thickBot="1">
      <c r="A4" s="47">
        <v>4</v>
      </c>
      <c r="B4" s="132" t="s">
        <v>220</v>
      </c>
      <c r="C4" s="48" t="s">
        <v>98</v>
      </c>
      <c r="D4" s="40" t="s">
        <v>316</v>
      </c>
      <c r="E4" s="58"/>
      <c r="F4" s="50" t="s">
        <v>156</v>
      </c>
      <c r="G4" s="59"/>
      <c r="H4" s="57"/>
      <c r="I4" s="53"/>
    </row>
    <row r="5" spans="1:9" ht="14.25" customHeight="1">
      <c r="A5" s="38">
        <v>5</v>
      </c>
      <c r="B5" s="191" t="s">
        <v>226</v>
      </c>
      <c r="C5" s="192" t="s">
        <v>164</v>
      </c>
      <c r="D5" s="40" t="s">
        <v>72</v>
      </c>
      <c r="E5" s="58"/>
      <c r="F5" s="49" t="s">
        <v>336</v>
      </c>
      <c r="G5" s="59"/>
      <c r="H5" s="57"/>
      <c r="I5" s="53"/>
    </row>
    <row r="6" spans="1:11" ht="14.25" customHeight="1" thickBot="1">
      <c r="A6" s="47">
        <v>6</v>
      </c>
      <c r="B6" s="132" t="s">
        <v>230</v>
      </c>
      <c r="C6" s="48" t="s">
        <v>18</v>
      </c>
      <c r="D6" s="49"/>
      <c r="E6" s="60" t="s">
        <v>127</v>
      </c>
      <c r="F6" s="58"/>
      <c r="G6" s="59"/>
      <c r="H6" s="56"/>
      <c r="I6" s="44"/>
      <c r="J6" s="45"/>
      <c r="K6" s="46"/>
    </row>
    <row r="7" spans="1:11" ht="14.25" customHeight="1">
      <c r="A7" s="38">
        <v>7</v>
      </c>
      <c r="B7" s="134" t="s">
        <v>213</v>
      </c>
      <c r="C7" s="39"/>
      <c r="D7" s="61" t="s">
        <v>127</v>
      </c>
      <c r="E7" s="41" t="s">
        <v>331</v>
      </c>
      <c r="F7" s="58"/>
      <c r="G7" s="59"/>
      <c r="H7" s="56"/>
      <c r="I7" s="44"/>
      <c r="J7" s="45"/>
      <c r="K7" s="46"/>
    </row>
    <row r="8" spans="1:11" ht="14.25" customHeight="1" thickBot="1">
      <c r="A8" s="47">
        <v>8</v>
      </c>
      <c r="B8" s="132" t="s">
        <v>144</v>
      </c>
      <c r="C8" s="48" t="s">
        <v>18</v>
      </c>
      <c r="D8" s="40"/>
      <c r="E8" s="40"/>
      <c r="F8" s="58"/>
      <c r="G8" s="50" t="s">
        <v>156</v>
      </c>
      <c r="H8" s="59"/>
      <c r="I8" s="44"/>
      <c r="J8" s="45"/>
      <c r="K8" s="46"/>
    </row>
    <row r="9" spans="1:11" ht="14.25" customHeight="1">
      <c r="A9" s="38">
        <v>9</v>
      </c>
      <c r="B9" s="196" t="s">
        <v>224</v>
      </c>
      <c r="C9" s="192" t="s">
        <v>21</v>
      </c>
      <c r="D9" s="40" t="s">
        <v>191</v>
      </c>
      <c r="E9" s="41"/>
      <c r="F9" s="58"/>
      <c r="G9" s="58" t="s">
        <v>345</v>
      </c>
      <c r="H9" s="59"/>
      <c r="I9" s="44"/>
      <c r="J9" s="45"/>
      <c r="K9" s="46"/>
    </row>
    <row r="10" spans="1:11" ht="14.25" customHeight="1" thickBot="1">
      <c r="A10" s="47">
        <v>10</v>
      </c>
      <c r="B10" s="138" t="s">
        <v>234</v>
      </c>
      <c r="C10" s="48" t="s">
        <v>18</v>
      </c>
      <c r="D10" s="62"/>
      <c r="E10" s="50" t="s">
        <v>157</v>
      </c>
      <c r="F10" s="58"/>
      <c r="G10" s="58"/>
      <c r="H10" s="59"/>
      <c r="I10" s="44"/>
      <c r="J10" s="45"/>
      <c r="K10" s="46"/>
    </row>
    <row r="11" spans="1:11" ht="14.25" customHeight="1">
      <c r="A11" s="38">
        <v>11</v>
      </c>
      <c r="B11" s="134" t="s">
        <v>221</v>
      </c>
      <c r="C11" s="39" t="s">
        <v>98</v>
      </c>
      <c r="D11" s="60" t="s">
        <v>157</v>
      </c>
      <c r="E11" s="49" t="s">
        <v>330</v>
      </c>
      <c r="F11" s="58"/>
      <c r="G11" s="58"/>
      <c r="H11" s="59"/>
      <c r="I11" s="44"/>
      <c r="J11" s="45"/>
      <c r="K11" s="46"/>
    </row>
    <row r="12" spans="1:11" ht="14.25" customHeight="1" thickBot="1">
      <c r="A12" s="47">
        <v>12</v>
      </c>
      <c r="B12" s="132" t="s">
        <v>229</v>
      </c>
      <c r="C12" s="48" t="s">
        <v>18</v>
      </c>
      <c r="D12" s="40" t="s">
        <v>318</v>
      </c>
      <c r="E12" s="58"/>
      <c r="F12" s="60" t="s">
        <v>90</v>
      </c>
      <c r="G12" s="58"/>
      <c r="H12" s="59"/>
      <c r="I12" s="44"/>
      <c r="J12" s="45"/>
      <c r="K12" s="46"/>
    </row>
    <row r="13" spans="1:11" ht="14.25" customHeight="1">
      <c r="A13" s="38">
        <v>13</v>
      </c>
      <c r="B13" s="191" t="s">
        <v>235</v>
      </c>
      <c r="C13" s="192" t="s">
        <v>18</v>
      </c>
      <c r="D13" s="41" t="s">
        <v>176</v>
      </c>
      <c r="E13" s="130"/>
      <c r="F13" s="41" t="s">
        <v>339</v>
      </c>
      <c r="G13" s="58"/>
      <c r="H13" s="59"/>
      <c r="I13" s="44"/>
      <c r="J13" s="45"/>
      <c r="K13" s="46"/>
    </row>
    <row r="14" spans="1:9" ht="14.25" customHeight="1" thickBot="1">
      <c r="A14" s="47">
        <v>14</v>
      </c>
      <c r="B14" s="132" t="s">
        <v>227</v>
      </c>
      <c r="C14" s="48" t="s">
        <v>78</v>
      </c>
      <c r="D14" s="62"/>
      <c r="E14" s="60" t="s">
        <v>90</v>
      </c>
      <c r="F14" s="41"/>
      <c r="G14" s="58"/>
      <c r="H14" s="151"/>
      <c r="I14" s="44"/>
    </row>
    <row r="15" spans="1:11" ht="14.25" customHeight="1">
      <c r="A15" s="38">
        <v>15</v>
      </c>
      <c r="B15" s="134" t="s">
        <v>213</v>
      </c>
      <c r="C15" s="39"/>
      <c r="D15" s="60" t="s">
        <v>90</v>
      </c>
      <c r="E15" s="41" t="s">
        <v>333</v>
      </c>
      <c r="F15" s="1"/>
      <c r="G15" s="162"/>
      <c r="H15" s="59"/>
      <c r="I15" s="63"/>
      <c r="J15" s="45"/>
      <c r="K15" s="46"/>
    </row>
    <row r="16" spans="1:11" ht="14.25" customHeight="1" thickBot="1">
      <c r="A16" s="47">
        <v>16</v>
      </c>
      <c r="B16" s="132" t="s">
        <v>237</v>
      </c>
      <c r="C16" s="48" t="s">
        <v>18</v>
      </c>
      <c r="D16" s="40"/>
      <c r="E16" s="40"/>
      <c r="F16" s="1"/>
      <c r="G16" s="162"/>
      <c r="H16" s="50" t="s">
        <v>156</v>
      </c>
      <c r="I16" s="59"/>
      <c r="J16" s="45"/>
      <c r="K16" s="46"/>
    </row>
    <row r="17" spans="1:11" ht="14.25" customHeight="1">
      <c r="A17" s="38">
        <v>17</v>
      </c>
      <c r="B17" s="134" t="s">
        <v>232</v>
      </c>
      <c r="C17" s="39" t="s">
        <v>18</v>
      </c>
      <c r="D17" s="40" t="s">
        <v>127</v>
      </c>
      <c r="E17" s="41"/>
      <c r="F17" s="1"/>
      <c r="G17" s="162"/>
      <c r="H17" s="111">
        <v>7</v>
      </c>
      <c r="I17" s="53"/>
      <c r="J17" s="45"/>
      <c r="K17" s="46"/>
    </row>
    <row r="18" spans="1:11" ht="14.25" customHeight="1" thickBot="1">
      <c r="A18" s="47">
        <v>18</v>
      </c>
      <c r="B18" s="132" t="s">
        <v>213</v>
      </c>
      <c r="C18" s="48"/>
      <c r="D18" s="62"/>
      <c r="E18" s="50" t="s">
        <v>322</v>
      </c>
      <c r="F18" s="1"/>
      <c r="G18" s="162"/>
      <c r="H18" s="151"/>
      <c r="I18" s="56"/>
      <c r="J18" s="45"/>
      <c r="K18" s="46"/>
    </row>
    <row r="19" spans="1:11" ht="14.25" customHeight="1">
      <c r="A19" s="38">
        <v>19</v>
      </c>
      <c r="B19" s="134" t="s">
        <v>222</v>
      </c>
      <c r="C19" s="39" t="s">
        <v>98</v>
      </c>
      <c r="D19" s="60" t="s">
        <v>322</v>
      </c>
      <c r="E19" s="49" t="s">
        <v>329</v>
      </c>
      <c r="F19" s="41"/>
      <c r="G19" s="58"/>
      <c r="H19" s="59"/>
      <c r="I19" s="53"/>
      <c r="J19" s="45"/>
      <c r="K19" s="46"/>
    </row>
    <row r="20" spans="1:11" ht="14.25" customHeight="1" thickBot="1">
      <c r="A20" s="47">
        <v>20</v>
      </c>
      <c r="B20" s="132" t="s">
        <v>236</v>
      </c>
      <c r="C20" s="48" t="s">
        <v>18</v>
      </c>
      <c r="D20" s="40" t="s">
        <v>321</v>
      </c>
      <c r="E20" s="58"/>
      <c r="F20" s="50" t="s">
        <v>322</v>
      </c>
      <c r="G20" s="58"/>
      <c r="H20" s="59"/>
      <c r="I20" s="44"/>
      <c r="J20" s="45"/>
      <c r="K20" s="46"/>
    </row>
    <row r="21" spans="1:11" ht="14.25" customHeight="1">
      <c r="A21" s="38">
        <v>21</v>
      </c>
      <c r="B21" s="134" t="s">
        <v>217</v>
      </c>
      <c r="C21" s="39" t="s">
        <v>18</v>
      </c>
      <c r="D21" s="40" t="s">
        <v>219</v>
      </c>
      <c r="E21" s="58"/>
      <c r="F21" s="49" t="s">
        <v>337</v>
      </c>
      <c r="G21" s="58"/>
      <c r="H21" s="59"/>
      <c r="I21" s="44"/>
      <c r="J21" s="45"/>
      <c r="K21" s="46"/>
    </row>
    <row r="22" spans="1:11" ht="14.25" customHeight="1" thickBot="1">
      <c r="A22" s="47">
        <v>22</v>
      </c>
      <c r="B22" s="132" t="s">
        <v>273</v>
      </c>
      <c r="C22" s="48" t="s">
        <v>19</v>
      </c>
      <c r="D22" s="62" t="s">
        <v>320</v>
      </c>
      <c r="E22" s="60" t="s">
        <v>219</v>
      </c>
      <c r="F22" s="58"/>
      <c r="G22" s="58"/>
      <c r="H22" s="59"/>
      <c r="I22" s="44"/>
      <c r="J22" s="45"/>
      <c r="K22" s="46"/>
    </row>
    <row r="23" spans="1:11" ht="14.25" customHeight="1">
      <c r="A23" s="38">
        <v>23</v>
      </c>
      <c r="B23" s="134" t="s">
        <v>223</v>
      </c>
      <c r="C23" s="39" t="s">
        <v>21</v>
      </c>
      <c r="D23" s="60" t="s">
        <v>72</v>
      </c>
      <c r="E23" s="41" t="s">
        <v>334</v>
      </c>
      <c r="F23" s="58"/>
      <c r="G23" s="58"/>
      <c r="H23" s="59"/>
      <c r="I23" s="44"/>
      <c r="J23" s="45"/>
      <c r="K23" s="46"/>
    </row>
    <row r="24" spans="1:11" ht="14.25" customHeight="1" thickBot="1">
      <c r="A24" s="47">
        <v>24</v>
      </c>
      <c r="B24" s="132" t="s">
        <v>145</v>
      </c>
      <c r="C24" s="48" t="s">
        <v>18</v>
      </c>
      <c r="D24" s="40" t="s">
        <v>319</v>
      </c>
      <c r="E24" s="40"/>
      <c r="F24" s="58"/>
      <c r="G24" s="60" t="s">
        <v>216</v>
      </c>
      <c r="H24" s="59"/>
      <c r="I24" s="44"/>
      <c r="J24" s="45"/>
      <c r="K24" s="46"/>
    </row>
    <row r="25" spans="1:9" ht="14.25" customHeight="1">
      <c r="A25" s="38">
        <v>25</v>
      </c>
      <c r="B25" s="134" t="s">
        <v>218</v>
      </c>
      <c r="C25" s="39" t="s">
        <v>18</v>
      </c>
      <c r="D25" s="40" t="s">
        <v>216</v>
      </c>
      <c r="E25" s="41"/>
      <c r="F25" s="58"/>
      <c r="G25" s="41" t="s">
        <v>343</v>
      </c>
      <c r="H25" s="56"/>
      <c r="I25" s="64"/>
    </row>
    <row r="26" spans="1:11" ht="14.25" customHeight="1" thickBot="1">
      <c r="A26" s="65">
        <v>26</v>
      </c>
      <c r="B26" s="140" t="s">
        <v>213</v>
      </c>
      <c r="C26" s="66"/>
      <c r="D26" s="62"/>
      <c r="E26" s="50" t="s">
        <v>216</v>
      </c>
      <c r="F26" s="58"/>
      <c r="G26" s="59"/>
      <c r="H26" s="56"/>
      <c r="I26" s="53"/>
      <c r="J26" s="45"/>
      <c r="K26" s="46"/>
    </row>
    <row r="27" spans="1:9" ht="14.25" customHeight="1">
      <c r="A27" s="38">
        <v>27</v>
      </c>
      <c r="B27" s="183" t="s">
        <v>225</v>
      </c>
      <c r="C27" s="184" t="s">
        <v>21</v>
      </c>
      <c r="D27" s="61" t="s">
        <v>317</v>
      </c>
      <c r="E27" s="49" t="s">
        <v>332</v>
      </c>
      <c r="F27" s="58"/>
      <c r="G27" s="59"/>
      <c r="H27" s="68"/>
      <c r="I27" s="53"/>
    </row>
    <row r="28" spans="1:9" ht="14.25" customHeight="1" thickBot="1">
      <c r="A28" s="47">
        <v>28</v>
      </c>
      <c r="B28" s="141" t="s">
        <v>215</v>
      </c>
      <c r="C28" s="69" t="s">
        <v>18</v>
      </c>
      <c r="D28" s="40"/>
      <c r="E28" s="58"/>
      <c r="F28" s="60" t="s">
        <v>216</v>
      </c>
      <c r="G28" s="59"/>
      <c r="H28" s="68"/>
      <c r="I28" s="53"/>
    </row>
    <row r="29" spans="1:9" ht="14.25" customHeight="1">
      <c r="A29" s="70">
        <v>29</v>
      </c>
      <c r="B29" s="142" t="s">
        <v>213</v>
      </c>
      <c r="C29" s="71"/>
      <c r="D29" s="40"/>
      <c r="E29" s="58"/>
      <c r="F29" s="41" t="s">
        <v>338</v>
      </c>
      <c r="G29" s="59"/>
      <c r="H29" s="57"/>
      <c r="I29" s="53"/>
    </row>
    <row r="30" spans="1:9" ht="14.25" customHeight="1" thickBot="1">
      <c r="A30" s="47">
        <v>30</v>
      </c>
      <c r="B30" s="194" t="s">
        <v>141</v>
      </c>
      <c r="C30" s="195" t="s">
        <v>18</v>
      </c>
      <c r="D30" s="62"/>
      <c r="E30" s="60" t="s">
        <v>9</v>
      </c>
      <c r="F30" s="41"/>
      <c r="G30" s="59"/>
      <c r="H30" s="57"/>
      <c r="I30" s="53"/>
    </row>
    <row r="31" spans="1:9" ht="14.25" customHeight="1">
      <c r="A31" s="38">
        <v>31</v>
      </c>
      <c r="B31" s="134" t="s">
        <v>213</v>
      </c>
      <c r="C31" s="39"/>
      <c r="D31" s="60" t="s">
        <v>9</v>
      </c>
      <c r="E31" s="41"/>
      <c r="F31" s="72"/>
      <c r="G31" s="59"/>
      <c r="H31" s="73"/>
      <c r="I31" s="74"/>
    </row>
    <row r="32" spans="1:9" ht="14.25" customHeight="1" thickBot="1">
      <c r="A32" s="47">
        <v>32</v>
      </c>
      <c r="B32" s="132" t="s">
        <v>228</v>
      </c>
      <c r="C32" s="48" t="s">
        <v>18</v>
      </c>
      <c r="D32" s="40"/>
      <c r="E32" s="40"/>
      <c r="F32" s="72"/>
      <c r="G32" s="59"/>
      <c r="H32" s="73"/>
      <c r="I32" s="74"/>
    </row>
    <row r="33" spans="1:15" ht="15.75">
      <c r="A33" s="75"/>
      <c r="B33" s="131"/>
      <c r="C33" s="76"/>
      <c r="D33" s="77"/>
      <c r="E33" s="77"/>
      <c r="F33" s="77"/>
      <c r="G33" s="82"/>
      <c r="H33" s="107"/>
      <c r="I33" s="75"/>
      <c r="J33" s="75"/>
      <c r="K33" s="75"/>
      <c r="L33" s="78"/>
      <c r="M33" s="78"/>
      <c r="N33" s="78"/>
      <c r="O33" s="165"/>
    </row>
    <row r="34" spans="1:15" ht="15.75">
      <c r="A34" s="75"/>
      <c r="B34" s="163"/>
      <c r="C34" s="80"/>
      <c r="D34" s="77"/>
      <c r="E34" s="77"/>
      <c r="F34" s="77"/>
      <c r="G34" s="82"/>
      <c r="H34" s="107"/>
      <c r="I34" s="75"/>
      <c r="J34" s="75"/>
      <c r="K34" s="75"/>
      <c r="L34" s="81"/>
      <c r="M34" s="78"/>
      <c r="N34" s="78"/>
      <c r="O34" s="165"/>
    </row>
    <row r="35" spans="1:15" ht="15">
      <c r="A35" s="75"/>
      <c r="B35" s="131"/>
      <c r="C35" s="76"/>
      <c r="D35" s="77"/>
      <c r="E35" s="77"/>
      <c r="F35" s="77"/>
      <c r="G35" s="82"/>
      <c r="H35" s="107"/>
      <c r="I35" s="75"/>
      <c r="J35" s="75"/>
      <c r="K35" s="75"/>
      <c r="L35" s="75"/>
      <c r="M35" s="75"/>
      <c r="N35" s="75"/>
      <c r="O35" s="165"/>
    </row>
    <row r="36" spans="1:15" ht="15">
      <c r="A36" s="75"/>
      <c r="B36" s="131"/>
      <c r="C36" s="76"/>
      <c r="D36" s="77"/>
      <c r="E36" s="109"/>
      <c r="F36" s="109"/>
      <c r="G36" s="149"/>
      <c r="H36" s="107"/>
      <c r="I36" s="75"/>
      <c r="J36" s="75"/>
      <c r="K36" s="75"/>
      <c r="L36" s="75"/>
      <c r="M36" s="75"/>
      <c r="N36" s="75"/>
      <c r="O36" s="165"/>
    </row>
    <row r="37" spans="1:15" ht="15.75">
      <c r="A37" s="75"/>
      <c r="B37" s="131"/>
      <c r="C37" s="76"/>
      <c r="D37" s="77"/>
      <c r="E37" s="109"/>
      <c r="F37" s="109"/>
      <c r="G37" s="149"/>
      <c r="H37" s="107"/>
      <c r="I37" s="82"/>
      <c r="J37" s="83"/>
      <c r="K37" s="83"/>
      <c r="L37" s="75"/>
      <c r="M37" s="75"/>
      <c r="N37" s="75"/>
      <c r="O37" s="165"/>
    </row>
    <row r="38" spans="1:15" ht="15">
      <c r="A38" s="82"/>
      <c r="B38" s="131"/>
      <c r="C38" s="76"/>
      <c r="D38" s="77"/>
      <c r="E38" s="109"/>
      <c r="F38" s="109"/>
      <c r="G38" s="149"/>
      <c r="H38" s="107"/>
      <c r="I38" s="75"/>
      <c r="J38" s="75"/>
      <c r="K38" s="75"/>
      <c r="L38" s="75"/>
      <c r="M38" s="75"/>
      <c r="N38" s="75"/>
      <c r="O38" s="165"/>
    </row>
    <row r="39" spans="1:15" ht="15">
      <c r="A39" s="82"/>
      <c r="B39" s="131"/>
      <c r="C39" s="76"/>
      <c r="D39" s="77"/>
      <c r="E39" s="109"/>
      <c r="F39" s="109"/>
      <c r="G39" s="149"/>
      <c r="H39" s="107"/>
      <c r="I39" s="75"/>
      <c r="J39" s="75"/>
      <c r="K39" s="75"/>
      <c r="L39" s="75"/>
      <c r="M39" s="75"/>
      <c r="N39" s="75"/>
      <c r="O39" s="165"/>
    </row>
    <row r="40" spans="1:15" ht="15">
      <c r="A40" s="82"/>
      <c r="B40" s="131"/>
      <c r="C40" s="76"/>
      <c r="D40" s="77"/>
      <c r="E40" s="109"/>
      <c r="F40" s="109"/>
      <c r="G40" s="149"/>
      <c r="H40" s="107"/>
      <c r="I40" s="75"/>
      <c r="J40" s="75"/>
      <c r="K40" s="75"/>
      <c r="L40" s="75"/>
      <c r="M40" s="75"/>
      <c r="N40" s="75"/>
      <c r="O40" s="165"/>
    </row>
    <row r="41" spans="1:15" ht="15">
      <c r="A41" s="82"/>
      <c r="B41" s="131"/>
      <c r="C41" s="76"/>
      <c r="D41" s="77"/>
      <c r="E41" s="109"/>
      <c r="F41" s="109"/>
      <c r="G41" s="149"/>
      <c r="H41" s="107"/>
      <c r="I41" s="75"/>
      <c r="J41" s="75"/>
      <c r="K41" s="75"/>
      <c r="L41" s="75"/>
      <c r="M41" s="75"/>
      <c r="N41" s="75"/>
      <c r="O41" s="165"/>
    </row>
    <row r="42" spans="1:15" ht="15">
      <c r="A42" s="82"/>
      <c r="B42" s="131"/>
      <c r="C42" s="76"/>
      <c r="D42" s="77"/>
      <c r="E42" s="109"/>
      <c r="F42" s="109"/>
      <c r="G42" s="149"/>
      <c r="H42" s="107"/>
      <c r="I42" s="75"/>
      <c r="J42" s="75"/>
      <c r="K42" s="75"/>
      <c r="L42" s="75"/>
      <c r="M42" s="75"/>
      <c r="N42" s="75"/>
      <c r="O42" s="165"/>
    </row>
    <row r="43" spans="1:15" ht="15">
      <c r="A43" s="75"/>
      <c r="B43" s="131"/>
      <c r="C43" s="76"/>
      <c r="D43" s="77"/>
      <c r="E43" s="109"/>
      <c r="F43" s="109"/>
      <c r="G43" s="149"/>
      <c r="H43" s="107"/>
      <c r="I43" s="75"/>
      <c r="J43" s="75"/>
      <c r="K43" s="75"/>
      <c r="L43" s="75"/>
      <c r="M43" s="75"/>
      <c r="N43" s="75"/>
      <c r="O43" s="165"/>
    </row>
    <row r="44" spans="1:15" ht="15">
      <c r="A44" s="75"/>
      <c r="B44" s="131"/>
      <c r="C44" s="76"/>
      <c r="D44" s="77"/>
      <c r="E44" s="110"/>
      <c r="F44" s="109"/>
      <c r="G44" s="149"/>
      <c r="H44" s="107"/>
      <c r="I44" s="75"/>
      <c r="J44" s="75"/>
      <c r="K44" s="75"/>
      <c r="L44" s="75"/>
      <c r="M44" s="75"/>
      <c r="N44" s="75"/>
      <c r="O44" s="165"/>
    </row>
    <row r="45" spans="1:15" ht="15">
      <c r="A45" s="75"/>
      <c r="B45" s="131"/>
      <c r="C45" s="76"/>
      <c r="D45" s="77"/>
      <c r="E45" s="109"/>
      <c r="F45" s="109"/>
      <c r="G45" s="149"/>
      <c r="H45" s="107"/>
      <c r="I45" s="75"/>
      <c r="J45" s="75"/>
      <c r="K45" s="75"/>
      <c r="L45" s="75"/>
      <c r="M45" s="75"/>
      <c r="N45" s="75"/>
      <c r="O45" s="165"/>
    </row>
    <row r="46" spans="1:15" ht="15">
      <c r="A46" s="75"/>
      <c r="B46" s="131"/>
      <c r="C46" s="76"/>
      <c r="D46" s="77"/>
      <c r="E46" s="111"/>
      <c r="F46" s="42"/>
      <c r="G46" s="151"/>
      <c r="H46" s="107"/>
      <c r="I46" s="75"/>
      <c r="J46" s="75"/>
      <c r="K46" s="75"/>
      <c r="L46" s="75"/>
      <c r="M46" s="75"/>
      <c r="N46" s="75"/>
      <c r="O46" s="165"/>
    </row>
    <row r="47" spans="1:15" ht="15">
      <c r="A47" s="75"/>
      <c r="B47" s="131"/>
      <c r="C47" s="76"/>
      <c r="D47" s="77"/>
      <c r="E47" s="111"/>
      <c r="F47" s="42"/>
      <c r="G47" s="151"/>
      <c r="H47" s="107"/>
      <c r="I47" s="82"/>
      <c r="J47" s="75"/>
      <c r="K47" s="75"/>
      <c r="L47" s="75"/>
      <c r="M47" s="75"/>
      <c r="N47" s="75"/>
      <c r="O47" s="165"/>
    </row>
    <row r="48" spans="1:15" ht="15.75">
      <c r="A48" s="75"/>
      <c r="B48" s="131"/>
      <c r="C48" s="80"/>
      <c r="D48" s="77"/>
      <c r="E48" s="111"/>
      <c r="F48" s="42"/>
      <c r="G48" s="151"/>
      <c r="H48" s="107"/>
      <c r="I48" s="75"/>
      <c r="J48" s="75"/>
      <c r="K48" s="75"/>
      <c r="L48" s="75"/>
      <c r="M48" s="75"/>
      <c r="N48" s="75"/>
      <c r="O48" s="165"/>
    </row>
    <row r="49" spans="1:15" ht="15.75">
      <c r="A49" s="75"/>
      <c r="B49" s="131"/>
      <c r="C49" s="80"/>
      <c r="D49" s="77"/>
      <c r="E49" s="111"/>
      <c r="F49" s="42"/>
      <c r="G49" s="151"/>
      <c r="H49" s="107"/>
      <c r="I49" s="75"/>
      <c r="J49" s="75"/>
      <c r="K49" s="75"/>
      <c r="L49" s="75"/>
      <c r="M49" s="75"/>
      <c r="N49" s="75"/>
      <c r="O49" s="165"/>
    </row>
    <row r="50" spans="1:15" ht="15.75">
      <c r="A50" s="75"/>
      <c r="B50" s="131"/>
      <c r="C50" s="80"/>
      <c r="D50" s="77"/>
      <c r="E50" s="111"/>
      <c r="F50" s="42"/>
      <c r="G50" s="151"/>
      <c r="H50" s="107"/>
      <c r="I50" s="75"/>
      <c r="J50" s="75"/>
      <c r="K50" s="75"/>
      <c r="L50" s="75"/>
      <c r="M50" s="75"/>
      <c r="N50" s="75"/>
      <c r="O50" s="165"/>
    </row>
    <row r="51" spans="1:15" ht="15.75">
      <c r="A51" s="75"/>
      <c r="B51" s="131"/>
      <c r="C51" s="80"/>
      <c r="D51" s="77"/>
      <c r="E51" s="111"/>
      <c r="F51" s="42"/>
      <c r="G51" s="151"/>
      <c r="H51" s="107"/>
      <c r="I51" s="75"/>
      <c r="J51" s="75"/>
      <c r="K51" s="75"/>
      <c r="L51" s="75"/>
      <c r="M51" s="75"/>
      <c r="N51" s="75"/>
      <c r="O51" s="165"/>
    </row>
    <row r="52" spans="1:15" ht="15.75">
      <c r="A52" s="75"/>
      <c r="B52" s="131"/>
      <c r="C52" s="80"/>
      <c r="D52" s="77"/>
      <c r="E52" s="111"/>
      <c r="F52" s="42"/>
      <c r="G52" s="151"/>
      <c r="H52" s="107"/>
      <c r="I52" s="75"/>
      <c r="J52" s="75"/>
      <c r="K52" s="75"/>
      <c r="L52" s="75"/>
      <c r="M52" s="75"/>
      <c r="N52" s="75"/>
      <c r="O52" s="165"/>
    </row>
    <row r="53" spans="1:15" ht="15.75">
      <c r="A53" s="75"/>
      <c r="B53" s="131"/>
      <c r="C53" s="80"/>
      <c r="D53" s="77"/>
      <c r="E53" s="111"/>
      <c r="F53" s="42"/>
      <c r="G53" s="151"/>
      <c r="H53" s="107"/>
      <c r="I53" s="75"/>
      <c r="J53" s="75"/>
      <c r="K53" s="75"/>
      <c r="L53" s="75"/>
      <c r="M53" s="75"/>
      <c r="N53" s="75"/>
      <c r="O53" s="165"/>
    </row>
    <row r="54" spans="1:15" ht="15.75">
      <c r="A54" s="75"/>
      <c r="B54" s="131"/>
      <c r="C54" s="80"/>
      <c r="D54" s="77"/>
      <c r="E54" s="111"/>
      <c r="F54" s="42"/>
      <c r="G54" s="151"/>
      <c r="H54" s="107"/>
      <c r="I54" s="75"/>
      <c r="J54" s="75"/>
      <c r="K54" s="75"/>
      <c r="L54" s="75"/>
      <c r="M54" s="75"/>
      <c r="N54" s="75"/>
      <c r="O54" s="165"/>
    </row>
    <row r="55" spans="1:15" ht="15.75">
      <c r="A55" s="75"/>
      <c r="B55" s="131"/>
      <c r="C55" s="80"/>
      <c r="D55" s="77"/>
      <c r="E55" s="111"/>
      <c r="F55" s="42"/>
      <c r="G55" s="151"/>
      <c r="H55" s="107"/>
      <c r="I55" s="75"/>
      <c r="J55" s="75"/>
      <c r="K55" s="75"/>
      <c r="L55" s="75"/>
      <c r="M55" s="75"/>
      <c r="N55" s="75"/>
      <c r="O55" s="165"/>
    </row>
    <row r="56" spans="1:15" ht="15.75">
      <c r="A56" s="75"/>
      <c r="B56" s="131"/>
      <c r="C56" s="80"/>
      <c r="D56" s="77"/>
      <c r="E56" s="111"/>
      <c r="F56" s="42"/>
      <c r="G56" s="151"/>
      <c r="H56" s="107"/>
      <c r="I56" s="75"/>
      <c r="J56" s="75"/>
      <c r="K56" s="75"/>
      <c r="L56" s="75"/>
      <c r="M56" s="75"/>
      <c r="N56" s="75"/>
      <c r="O56" s="165"/>
    </row>
    <row r="57" spans="1:15" ht="15.75">
      <c r="A57" s="75"/>
      <c r="B57" s="131"/>
      <c r="C57" s="80"/>
      <c r="D57" s="77"/>
      <c r="E57" s="111"/>
      <c r="F57" s="42"/>
      <c r="G57" s="151"/>
      <c r="H57" s="107"/>
      <c r="I57" s="75"/>
      <c r="J57" s="75"/>
      <c r="K57" s="75"/>
      <c r="L57" s="75"/>
      <c r="M57" s="75"/>
      <c r="N57" s="75"/>
      <c r="O57" s="165"/>
    </row>
    <row r="58" spans="1:15" ht="15">
      <c r="A58" s="75"/>
      <c r="B58" s="131"/>
      <c r="C58" s="76"/>
      <c r="D58" s="77"/>
      <c r="E58" s="109"/>
      <c r="F58" s="109"/>
      <c r="G58" s="149"/>
      <c r="H58" s="107"/>
      <c r="I58" s="75"/>
      <c r="J58" s="75"/>
      <c r="K58" s="75"/>
      <c r="L58" s="75"/>
      <c r="M58" s="75"/>
      <c r="N58" s="75"/>
      <c r="O58" s="165"/>
    </row>
    <row r="59" spans="1:15" ht="15">
      <c r="A59" s="75"/>
      <c r="B59" s="131"/>
      <c r="C59" s="76"/>
      <c r="D59" s="77"/>
      <c r="E59" s="109"/>
      <c r="F59" s="109"/>
      <c r="G59" s="149"/>
      <c r="H59" s="107"/>
      <c r="I59" s="75"/>
      <c r="J59" s="75"/>
      <c r="K59" s="75"/>
      <c r="L59" s="75"/>
      <c r="M59" s="75"/>
      <c r="N59" s="75"/>
      <c r="O59" s="165"/>
    </row>
    <row r="60" spans="1:15" ht="15.75">
      <c r="A60" s="75"/>
      <c r="B60" s="131"/>
      <c r="C60" s="76"/>
      <c r="D60" s="77"/>
      <c r="E60" s="77"/>
      <c r="F60" s="77"/>
      <c r="G60" s="82"/>
      <c r="H60" s="107"/>
      <c r="I60" s="75"/>
      <c r="J60" s="75"/>
      <c r="K60" s="78"/>
      <c r="L60" s="75"/>
      <c r="M60" s="75"/>
      <c r="N60" s="75"/>
      <c r="O60" s="165"/>
    </row>
    <row r="61" spans="1:15" ht="15">
      <c r="A61" s="75"/>
      <c r="B61" s="131"/>
      <c r="C61" s="76"/>
      <c r="D61" s="77"/>
      <c r="E61" s="77"/>
      <c r="F61" s="77"/>
      <c r="G61" s="82"/>
      <c r="H61" s="107"/>
      <c r="I61" s="75"/>
      <c r="J61" s="75"/>
      <c r="K61" s="75"/>
      <c r="L61" s="75"/>
      <c r="M61" s="75"/>
      <c r="N61" s="75"/>
      <c r="O61" s="165"/>
    </row>
    <row r="62" spans="1:15" ht="15">
      <c r="A62" s="75"/>
      <c r="B62" s="131"/>
      <c r="C62" s="76"/>
      <c r="D62" s="77"/>
      <c r="E62" s="77"/>
      <c r="F62" s="77"/>
      <c r="G62" s="82"/>
      <c r="H62" s="107"/>
      <c r="I62" s="75"/>
      <c r="J62" s="75"/>
      <c r="K62" s="75"/>
      <c r="L62" s="75"/>
      <c r="M62" s="75"/>
      <c r="N62" s="75"/>
      <c r="O62" s="165"/>
    </row>
    <row r="63" spans="1:15" ht="15.75">
      <c r="A63" s="75"/>
      <c r="B63" s="131"/>
      <c r="C63" s="76"/>
      <c r="D63" s="77"/>
      <c r="E63" s="77"/>
      <c r="F63" s="77"/>
      <c r="G63" s="82"/>
      <c r="H63" s="107"/>
      <c r="I63" s="75"/>
      <c r="J63" s="75"/>
      <c r="K63" s="75"/>
      <c r="L63" s="78"/>
      <c r="M63" s="78"/>
      <c r="N63" s="78"/>
      <c r="O63" s="165"/>
    </row>
    <row r="64" spans="1:15" ht="15.75">
      <c r="A64" s="75"/>
      <c r="B64" s="163"/>
      <c r="C64" s="80"/>
      <c r="D64" s="77"/>
      <c r="E64" s="77"/>
      <c r="F64" s="77"/>
      <c r="G64" s="82"/>
      <c r="H64" s="107"/>
      <c r="I64" s="75"/>
      <c r="J64" s="75"/>
      <c r="K64" s="75"/>
      <c r="L64" s="81"/>
      <c r="M64" s="78"/>
      <c r="N64" s="78"/>
      <c r="O64" s="165"/>
    </row>
    <row r="65" spans="1:15" ht="15">
      <c r="A65" s="75"/>
      <c r="B65" s="131"/>
      <c r="C65" s="76"/>
      <c r="D65" s="77"/>
      <c r="E65" s="77"/>
      <c r="F65" s="77"/>
      <c r="G65" s="82"/>
      <c r="H65" s="107"/>
      <c r="I65" s="75"/>
      <c r="J65" s="75"/>
      <c r="K65" s="75"/>
      <c r="L65" s="75"/>
      <c r="M65" s="75"/>
      <c r="N65" s="75"/>
      <c r="O65" s="165"/>
    </row>
    <row r="66" spans="1:15" ht="15">
      <c r="A66" s="75"/>
      <c r="B66" s="131"/>
      <c r="C66" s="76"/>
      <c r="D66" s="77"/>
      <c r="E66" s="77"/>
      <c r="F66" s="77"/>
      <c r="G66" s="82"/>
      <c r="H66" s="107"/>
      <c r="I66" s="75"/>
      <c r="J66" s="75"/>
      <c r="K66" s="75"/>
      <c r="L66" s="75"/>
      <c r="M66" s="75"/>
      <c r="N66" s="75"/>
      <c r="O66" s="165"/>
    </row>
    <row r="67" spans="1:15" ht="15.75">
      <c r="A67" s="75"/>
      <c r="B67" s="131"/>
      <c r="C67" s="76"/>
      <c r="D67" s="77"/>
      <c r="E67" s="77"/>
      <c r="F67" s="77"/>
      <c r="G67" s="82"/>
      <c r="H67" s="107"/>
      <c r="I67" s="82"/>
      <c r="J67" s="83"/>
      <c r="K67" s="83"/>
      <c r="L67" s="75"/>
      <c r="M67" s="75"/>
      <c r="N67" s="75"/>
      <c r="O67" s="165"/>
    </row>
    <row r="68" spans="1:15" ht="15">
      <c r="A68" s="82"/>
      <c r="B68" s="131"/>
      <c r="C68" s="76"/>
      <c r="D68" s="77"/>
      <c r="E68" s="77"/>
      <c r="F68" s="77"/>
      <c r="G68" s="82"/>
      <c r="H68" s="107"/>
      <c r="I68" s="75"/>
      <c r="J68" s="75"/>
      <c r="K68" s="75"/>
      <c r="L68" s="75"/>
      <c r="M68" s="75"/>
      <c r="N68" s="75"/>
      <c r="O68" s="165"/>
    </row>
    <row r="69" spans="1:15" ht="15">
      <c r="A69" s="82"/>
      <c r="B69" s="131"/>
      <c r="C69" s="76"/>
      <c r="D69" s="77"/>
      <c r="E69" s="77"/>
      <c r="F69" s="77"/>
      <c r="G69" s="82"/>
      <c r="H69" s="107"/>
      <c r="I69" s="75"/>
      <c r="J69" s="75"/>
      <c r="K69" s="75"/>
      <c r="L69" s="75"/>
      <c r="M69" s="75"/>
      <c r="N69" s="75"/>
      <c r="O69" s="165"/>
    </row>
    <row r="70" spans="1:15" ht="15">
      <c r="A70" s="82"/>
      <c r="B70" s="131"/>
      <c r="C70" s="76"/>
      <c r="D70" s="77"/>
      <c r="E70" s="77"/>
      <c r="F70" s="77"/>
      <c r="G70" s="82"/>
      <c r="H70" s="107"/>
      <c r="I70" s="75"/>
      <c r="J70" s="75"/>
      <c r="K70" s="75"/>
      <c r="L70" s="75"/>
      <c r="M70" s="75"/>
      <c r="N70" s="75"/>
      <c r="O70" s="165"/>
    </row>
    <row r="71" spans="1:15" ht="15">
      <c r="A71" s="82"/>
      <c r="B71" s="131"/>
      <c r="C71" s="76"/>
      <c r="D71" s="77"/>
      <c r="E71" s="77"/>
      <c r="F71" s="77"/>
      <c r="G71" s="82"/>
      <c r="H71" s="107"/>
      <c r="I71" s="75"/>
      <c r="J71" s="75"/>
      <c r="K71" s="75"/>
      <c r="L71" s="75"/>
      <c r="M71" s="75"/>
      <c r="N71" s="75"/>
      <c r="O71" s="165"/>
    </row>
    <row r="72" spans="1:15" ht="15">
      <c r="A72" s="82"/>
      <c r="B72" s="131"/>
      <c r="C72" s="76"/>
      <c r="D72" s="77"/>
      <c r="E72" s="77"/>
      <c r="F72" s="77"/>
      <c r="G72" s="82"/>
      <c r="H72" s="107"/>
      <c r="I72" s="75"/>
      <c r="J72" s="75"/>
      <c r="K72" s="75"/>
      <c r="L72" s="75"/>
      <c r="M72" s="75"/>
      <c r="N72" s="75"/>
      <c r="O72" s="165"/>
    </row>
    <row r="73" spans="1:15" ht="15">
      <c r="A73" s="75"/>
      <c r="B73" s="131"/>
      <c r="C73" s="76"/>
      <c r="D73" s="77"/>
      <c r="E73" s="77"/>
      <c r="F73" s="77"/>
      <c r="G73" s="82"/>
      <c r="H73" s="107"/>
      <c r="I73" s="75"/>
      <c r="J73" s="75"/>
      <c r="K73" s="75"/>
      <c r="L73" s="75"/>
      <c r="M73" s="75"/>
      <c r="N73" s="75"/>
      <c r="O73" s="165"/>
    </row>
    <row r="74" spans="1:15" ht="15">
      <c r="A74" s="75"/>
      <c r="B74" s="131"/>
      <c r="C74" s="76"/>
      <c r="D74" s="77"/>
      <c r="E74" s="77"/>
      <c r="F74" s="77"/>
      <c r="G74" s="82"/>
      <c r="H74" s="107"/>
      <c r="I74" s="75"/>
      <c r="J74" s="75"/>
      <c r="K74" s="75"/>
      <c r="L74" s="75"/>
      <c r="M74" s="75"/>
      <c r="N74" s="75"/>
      <c r="O74" s="165"/>
    </row>
    <row r="75" spans="1:15" ht="15">
      <c r="A75" s="75"/>
      <c r="B75" s="131"/>
      <c r="C75" s="76"/>
      <c r="D75" s="77"/>
      <c r="E75" s="77"/>
      <c r="F75" s="77"/>
      <c r="G75" s="82"/>
      <c r="H75" s="107"/>
      <c r="I75" s="75"/>
      <c r="J75" s="75"/>
      <c r="K75" s="75"/>
      <c r="L75" s="75"/>
      <c r="M75" s="75"/>
      <c r="N75" s="75"/>
      <c r="O75" s="165"/>
    </row>
    <row r="76" spans="1:15" ht="15">
      <c r="A76" s="75"/>
      <c r="B76" s="131"/>
      <c r="C76" s="76"/>
      <c r="D76" s="77"/>
      <c r="E76" s="77"/>
      <c r="F76" s="77"/>
      <c r="G76" s="82"/>
      <c r="H76" s="107"/>
      <c r="I76" s="75"/>
      <c r="J76" s="75"/>
      <c r="K76" s="75"/>
      <c r="L76" s="75"/>
      <c r="M76" s="75"/>
      <c r="N76" s="75"/>
      <c r="O76" s="165"/>
    </row>
    <row r="77" spans="1:15" ht="15">
      <c r="A77" s="75"/>
      <c r="B77" s="131"/>
      <c r="C77" s="76"/>
      <c r="D77" s="77"/>
      <c r="E77" s="77"/>
      <c r="F77" s="77"/>
      <c r="G77" s="82"/>
      <c r="H77" s="107"/>
      <c r="I77" s="82"/>
      <c r="J77" s="75"/>
      <c r="K77" s="75"/>
      <c r="L77" s="75"/>
      <c r="M77" s="75"/>
      <c r="N77" s="75"/>
      <c r="O77" s="165"/>
    </row>
    <row r="78" spans="1:15" ht="15.75">
      <c r="A78" s="75"/>
      <c r="B78" s="131"/>
      <c r="C78" s="80"/>
      <c r="D78" s="77"/>
      <c r="E78" s="77"/>
      <c r="F78" s="77"/>
      <c r="G78" s="82"/>
      <c r="H78" s="107"/>
      <c r="I78" s="75"/>
      <c r="J78" s="75"/>
      <c r="K78" s="75"/>
      <c r="L78" s="75"/>
      <c r="M78" s="75"/>
      <c r="N78" s="75"/>
      <c r="O78" s="165"/>
    </row>
    <row r="79" spans="1:15" ht="15.75">
      <c r="A79" s="75"/>
      <c r="B79" s="131"/>
      <c r="C79" s="80"/>
      <c r="D79" s="77"/>
      <c r="E79" s="77"/>
      <c r="F79" s="77"/>
      <c r="G79" s="82"/>
      <c r="H79" s="107"/>
      <c r="I79" s="75"/>
      <c r="J79" s="75"/>
      <c r="K79" s="75"/>
      <c r="L79" s="75"/>
      <c r="M79" s="75"/>
      <c r="N79" s="75"/>
      <c r="O79" s="165"/>
    </row>
    <row r="80" spans="1:15" ht="15.75">
      <c r="A80" s="75"/>
      <c r="B80" s="131"/>
      <c r="C80" s="80"/>
      <c r="D80" s="77"/>
      <c r="E80" s="77"/>
      <c r="F80" s="77"/>
      <c r="G80" s="82"/>
      <c r="H80" s="107"/>
      <c r="I80" s="75"/>
      <c r="J80" s="75"/>
      <c r="K80" s="75"/>
      <c r="L80" s="75"/>
      <c r="M80" s="75"/>
      <c r="N80" s="75"/>
      <c r="O80" s="165"/>
    </row>
    <row r="81" spans="1:15" ht="15.75">
      <c r="A81" s="75"/>
      <c r="B81" s="131"/>
      <c r="C81" s="80"/>
      <c r="D81" s="77"/>
      <c r="E81" s="77"/>
      <c r="F81" s="77"/>
      <c r="G81" s="82"/>
      <c r="H81" s="107"/>
      <c r="I81" s="75"/>
      <c r="J81" s="75"/>
      <c r="K81" s="75"/>
      <c r="L81" s="75"/>
      <c r="M81" s="75"/>
      <c r="N81" s="75"/>
      <c r="O81" s="165"/>
    </row>
    <row r="82" spans="1:15" ht="15.75">
      <c r="A82" s="75"/>
      <c r="B82" s="131"/>
      <c r="C82" s="80"/>
      <c r="D82" s="77"/>
      <c r="E82" s="77"/>
      <c r="F82" s="77"/>
      <c r="G82" s="82"/>
      <c r="H82" s="107"/>
      <c r="I82" s="75"/>
      <c r="J82" s="75"/>
      <c r="K82" s="75"/>
      <c r="L82" s="75"/>
      <c r="M82" s="75"/>
      <c r="N82" s="75"/>
      <c r="O82" s="165"/>
    </row>
    <row r="83" spans="1:15" ht="15.75">
      <c r="A83" s="75"/>
      <c r="B83" s="131"/>
      <c r="C83" s="80"/>
      <c r="D83" s="77"/>
      <c r="E83" s="77"/>
      <c r="F83" s="77"/>
      <c r="G83" s="82"/>
      <c r="H83" s="107"/>
      <c r="I83" s="75"/>
      <c r="J83" s="75"/>
      <c r="K83" s="75"/>
      <c r="L83" s="75"/>
      <c r="M83" s="75"/>
      <c r="N83" s="75"/>
      <c r="O83" s="165"/>
    </row>
    <row r="84" spans="1:15" ht="15.75">
      <c r="A84" s="75"/>
      <c r="B84" s="131"/>
      <c r="C84" s="80"/>
      <c r="D84" s="77"/>
      <c r="E84" s="77"/>
      <c r="F84" s="77"/>
      <c r="G84" s="82"/>
      <c r="H84" s="107"/>
      <c r="I84" s="75"/>
      <c r="J84" s="75"/>
      <c r="K84" s="75"/>
      <c r="L84" s="75"/>
      <c r="M84" s="75"/>
      <c r="N84" s="75"/>
      <c r="O84" s="165"/>
    </row>
    <row r="85" spans="1:15" ht="15.75">
      <c r="A85" s="75"/>
      <c r="B85" s="131"/>
      <c r="C85" s="80"/>
      <c r="D85" s="77"/>
      <c r="E85" s="77"/>
      <c r="F85" s="77"/>
      <c r="G85" s="82"/>
      <c r="H85" s="107"/>
      <c r="I85" s="75"/>
      <c r="J85" s="75"/>
      <c r="K85" s="75"/>
      <c r="L85" s="75"/>
      <c r="M85" s="75"/>
      <c r="N85" s="75"/>
      <c r="O85" s="165"/>
    </row>
    <row r="86" spans="1:15" ht="15.75">
      <c r="A86" s="75"/>
      <c r="B86" s="131"/>
      <c r="C86" s="80"/>
      <c r="D86" s="77"/>
      <c r="E86" s="77"/>
      <c r="F86" s="77"/>
      <c r="G86" s="82"/>
      <c r="H86" s="107"/>
      <c r="I86" s="75"/>
      <c r="J86" s="75"/>
      <c r="K86" s="75"/>
      <c r="L86" s="75"/>
      <c r="M86" s="75"/>
      <c r="N86" s="75"/>
      <c r="O86" s="165"/>
    </row>
    <row r="87" spans="1:15" ht="15.75">
      <c r="A87" s="75"/>
      <c r="B87" s="131"/>
      <c r="C87" s="80"/>
      <c r="D87" s="77"/>
      <c r="E87" s="77"/>
      <c r="F87" s="77"/>
      <c r="G87" s="82"/>
      <c r="H87" s="107"/>
      <c r="I87" s="75"/>
      <c r="J87" s="75"/>
      <c r="K87" s="75"/>
      <c r="L87" s="75"/>
      <c r="M87" s="75"/>
      <c r="N87" s="75"/>
      <c r="O87" s="165"/>
    </row>
    <row r="88" spans="1:15" ht="15">
      <c r="A88" s="75"/>
      <c r="B88" s="131"/>
      <c r="C88" s="76"/>
      <c r="D88" s="77"/>
      <c r="E88" s="77"/>
      <c r="F88" s="77"/>
      <c r="G88" s="82"/>
      <c r="H88" s="107"/>
      <c r="I88" s="75"/>
      <c r="J88" s="75"/>
      <c r="K88" s="75"/>
      <c r="L88" s="75"/>
      <c r="M88" s="75"/>
      <c r="N88" s="75"/>
      <c r="O88" s="165"/>
    </row>
    <row r="89" spans="1:15" ht="15">
      <c r="A89" s="75"/>
      <c r="B89" s="131"/>
      <c r="C89" s="76"/>
      <c r="D89" s="77"/>
      <c r="E89" s="77"/>
      <c r="F89" s="77"/>
      <c r="G89" s="82"/>
      <c r="H89" s="107"/>
      <c r="I89" s="75"/>
      <c r="J89" s="75"/>
      <c r="K89" s="75"/>
      <c r="L89" s="75"/>
      <c r="M89" s="75"/>
      <c r="N89" s="75"/>
      <c r="O89" s="165"/>
    </row>
    <row r="90" spans="1:15" ht="15.75">
      <c r="A90" s="75"/>
      <c r="B90" s="131"/>
      <c r="C90" s="76"/>
      <c r="D90" s="77"/>
      <c r="E90" s="77"/>
      <c r="F90" s="77"/>
      <c r="G90" s="82"/>
      <c r="H90" s="107"/>
      <c r="I90" s="75"/>
      <c r="J90" s="75"/>
      <c r="K90" s="78"/>
      <c r="L90" s="75"/>
      <c r="M90" s="75"/>
      <c r="N90" s="75"/>
      <c r="O90" s="165"/>
    </row>
    <row r="91" spans="1:15" ht="15">
      <c r="A91" s="75"/>
      <c r="B91" s="131"/>
      <c r="C91" s="76"/>
      <c r="D91" s="77"/>
      <c r="E91" s="77"/>
      <c r="F91" s="77"/>
      <c r="G91" s="82"/>
      <c r="H91" s="107"/>
      <c r="I91" s="75"/>
      <c r="J91" s="75"/>
      <c r="K91" s="75"/>
      <c r="L91" s="75"/>
      <c r="M91" s="75"/>
      <c r="N91" s="75"/>
      <c r="O91" s="165"/>
    </row>
    <row r="92" spans="1:15" ht="15">
      <c r="A92" s="75"/>
      <c r="B92" s="131"/>
      <c r="C92" s="76"/>
      <c r="D92" s="77"/>
      <c r="E92" s="77"/>
      <c r="F92" s="77"/>
      <c r="G92" s="82"/>
      <c r="H92" s="107"/>
      <c r="I92" s="75"/>
      <c r="J92" s="75"/>
      <c r="K92" s="75"/>
      <c r="L92" s="75"/>
      <c r="M92" s="75"/>
      <c r="N92" s="75"/>
      <c r="O92" s="165"/>
    </row>
    <row r="93" spans="1:15" ht="15.75">
      <c r="A93" s="75"/>
      <c r="B93" s="131"/>
      <c r="C93" s="76"/>
      <c r="D93" s="77"/>
      <c r="E93" s="77"/>
      <c r="F93" s="77"/>
      <c r="G93" s="82"/>
      <c r="H93" s="107"/>
      <c r="I93" s="75"/>
      <c r="J93" s="75"/>
      <c r="K93" s="75"/>
      <c r="L93" s="78"/>
      <c r="M93" s="78"/>
      <c r="N93" s="78"/>
      <c r="O93" s="165"/>
    </row>
    <row r="94" spans="1:15" ht="15.75">
      <c r="A94" s="75"/>
      <c r="B94" s="163"/>
      <c r="C94" s="80"/>
      <c r="D94" s="77"/>
      <c r="E94" s="77"/>
      <c r="F94" s="77"/>
      <c r="G94" s="82"/>
      <c r="H94" s="107"/>
      <c r="I94" s="75"/>
      <c r="J94" s="75"/>
      <c r="K94" s="75"/>
      <c r="L94" s="81"/>
      <c r="M94" s="78"/>
      <c r="N94" s="78"/>
      <c r="O94" s="165"/>
    </row>
    <row r="95" spans="1:15" ht="15">
      <c r="A95" s="75"/>
      <c r="B95" s="131"/>
      <c r="C95" s="76"/>
      <c r="D95" s="77"/>
      <c r="E95" s="77"/>
      <c r="F95" s="77"/>
      <c r="G95" s="82"/>
      <c r="H95" s="107"/>
      <c r="I95" s="75"/>
      <c r="J95" s="75"/>
      <c r="K95" s="75"/>
      <c r="L95" s="75"/>
      <c r="M95" s="75"/>
      <c r="N95" s="75"/>
      <c r="O95" s="165"/>
    </row>
    <row r="96" spans="1:15" ht="15">
      <c r="A96" s="75"/>
      <c r="B96" s="131"/>
      <c r="C96" s="76"/>
      <c r="D96" s="77"/>
      <c r="E96" s="77"/>
      <c r="F96" s="77"/>
      <c r="G96" s="82"/>
      <c r="H96" s="107"/>
      <c r="I96" s="75"/>
      <c r="J96" s="75"/>
      <c r="K96" s="75"/>
      <c r="L96" s="75"/>
      <c r="M96" s="75"/>
      <c r="N96" s="75"/>
      <c r="O96" s="165"/>
    </row>
    <row r="97" spans="1:15" ht="15.75">
      <c r="A97" s="75"/>
      <c r="B97" s="131"/>
      <c r="C97" s="76"/>
      <c r="D97" s="77"/>
      <c r="E97" s="77"/>
      <c r="F97" s="77"/>
      <c r="G97" s="82"/>
      <c r="H97" s="107"/>
      <c r="I97" s="82"/>
      <c r="J97" s="83"/>
      <c r="K97" s="83"/>
      <c r="L97" s="75"/>
      <c r="M97" s="75"/>
      <c r="N97" s="75"/>
      <c r="O97" s="165"/>
    </row>
    <row r="98" spans="1:15" ht="15">
      <c r="A98" s="82"/>
      <c r="B98" s="131"/>
      <c r="C98" s="76"/>
      <c r="D98" s="77"/>
      <c r="E98" s="77"/>
      <c r="F98" s="77"/>
      <c r="G98" s="82"/>
      <c r="H98" s="107"/>
      <c r="I98" s="75"/>
      <c r="J98" s="75"/>
      <c r="K98" s="75"/>
      <c r="L98" s="75"/>
      <c r="M98" s="75"/>
      <c r="N98" s="75"/>
      <c r="O98" s="165"/>
    </row>
    <row r="99" spans="1:15" ht="15">
      <c r="A99" s="82"/>
      <c r="B99" s="131"/>
      <c r="C99" s="76"/>
      <c r="D99" s="77"/>
      <c r="E99" s="77"/>
      <c r="F99" s="77"/>
      <c r="G99" s="82"/>
      <c r="H99" s="107"/>
      <c r="I99" s="75"/>
      <c r="J99" s="75"/>
      <c r="K99" s="75"/>
      <c r="L99" s="75"/>
      <c r="M99" s="75"/>
      <c r="N99" s="75"/>
      <c r="O99" s="165"/>
    </row>
    <row r="100" spans="1:15" ht="15">
      <c r="A100" s="82"/>
      <c r="B100" s="131"/>
      <c r="C100" s="76"/>
      <c r="D100" s="77"/>
      <c r="E100" s="77"/>
      <c r="F100" s="77"/>
      <c r="G100" s="82"/>
      <c r="H100" s="107"/>
      <c r="I100" s="75"/>
      <c r="J100" s="75"/>
      <c r="K100" s="75"/>
      <c r="L100" s="75"/>
      <c r="M100" s="75"/>
      <c r="N100" s="75"/>
      <c r="O100" s="165"/>
    </row>
    <row r="101" spans="1:15" ht="15">
      <c r="A101" s="82"/>
      <c r="B101" s="131"/>
      <c r="C101" s="76"/>
      <c r="D101" s="77"/>
      <c r="E101" s="77"/>
      <c r="F101" s="77"/>
      <c r="G101" s="82"/>
      <c r="H101" s="107"/>
      <c r="I101" s="75"/>
      <c r="J101" s="75"/>
      <c r="K101" s="75"/>
      <c r="L101" s="75"/>
      <c r="M101" s="75"/>
      <c r="N101" s="75"/>
      <c r="O101" s="165"/>
    </row>
    <row r="102" spans="1:15" ht="15">
      <c r="A102" s="82"/>
      <c r="B102" s="131"/>
      <c r="C102" s="76"/>
      <c r="D102" s="77"/>
      <c r="E102" s="77"/>
      <c r="F102" s="77"/>
      <c r="G102" s="82"/>
      <c r="H102" s="107"/>
      <c r="I102" s="75"/>
      <c r="J102" s="75"/>
      <c r="K102" s="75"/>
      <c r="L102" s="75"/>
      <c r="M102" s="75"/>
      <c r="N102" s="75"/>
      <c r="O102" s="165"/>
    </row>
    <row r="103" spans="1:15" ht="15">
      <c r="A103" s="75"/>
      <c r="B103" s="131"/>
      <c r="C103" s="76"/>
      <c r="D103" s="77"/>
      <c r="E103" s="77"/>
      <c r="F103" s="77"/>
      <c r="G103" s="82"/>
      <c r="H103" s="107"/>
      <c r="I103" s="75"/>
      <c r="J103" s="75"/>
      <c r="K103" s="75"/>
      <c r="L103" s="75"/>
      <c r="M103" s="75"/>
      <c r="N103" s="75"/>
      <c r="O103" s="165"/>
    </row>
    <row r="104" spans="1:15" ht="15">
      <c r="A104" s="75"/>
      <c r="B104" s="131"/>
      <c r="C104" s="76"/>
      <c r="D104" s="77"/>
      <c r="E104" s="77"/>
      <c r="F104" s="77"/>
      <c r="G104" s="82"/>
      <c r="H104" s="107"/>
      <c r="I104" s="75"/>
      <c r="J104" s="75"/>
      <c r="K104" s="75"/>
      <c r="L104" s="75"/>
      <c r="M104" s="75"/>
      <c r="N104" s="75"/>
      <c r="O104" s="165"/>
    </row>
    <row r="105" spans="1:15" ht="15">
      <c r="A105" s="75"/>
      <c r="B105" s="131"/>
      <c r="C105" s="76"/>
      <c r="D105" s="77"/>
      <c r="E105" s="77"/>
      <c r="F105" s="77"/>
      <c r="G105" s="82"/>
      <c r="H105" s="107"/>
      <c r="I105" s="75"/>
      <c r="J105" s="75"/>
      <c r="K105" s="75"/>
      <c r="L105" s="75"/>
      <c r="M105" s="75"/>
      <c r="N105" s="75"/>
      <c r="O105" s="165"/>
    </row>
    <row r="106" spans="1:15" ht="15">
      <c r="A106" s="75"/>
      <c r="B106" s="131"/>
      <c r="C106" s="76"/>
      <c r="D106" s="77"/>
      <c r="E106" s="77"/>
      <c r="F106" s="77"/>
      <c r="G106" s="82"/>
      <c r="H106" s="107"/>
      <c r="I106" s="75"/>
      <c r="J106" s="75"/>
      <c r="K106" s="75"/>
      <c r="L106" s="75"/>
      <c r="M106" s="75"/>
      <c r="N106" s="75"/>
      <c r="O106" s="165"/>
    </row>
    <row r="107" spans="1:15" ht="15">
      <c r="A107" s="75"/>
      <c r="B107" s="131"/>
      <c r="C107" s="76"/>
      <c r="D107" s="77"/>
      <c r="E107" s="77"/>
      <c r="F107" s="77"/>
      <c r="G107" s="82"/>
      <c r="H107" s="107"/>
      <c r="I107" s="82"/>
      <c r="J107" s="75"/>
      <c r="K107" s="75"/>
      <c r="L107" s="75"/>
      <c r="M107" s="75"/>
      <c r="N107" s="75"/>
      <c r="O107" s="165"/>
    </row>
    <row r="108" spans="1:15" ht="15.75">
      <c r="A108" s="75"/>
      <c r="B108" s="131"/>
      <c r="C108" s="80"/>
      <c r="D108" s="77"/>
      <c r="E108" s="77"/>
      <c r="F108" s="77"/>
      <c r="G108" s="82"/>
      <c r="H108" s="107"/>
      <c r="I108" s="75"/>
      <c r="J108" s="75"/>
      <c r="K108" s="75"/>
      <c r="L108" s="75"/>
      <c r="M108" s="75"/>
      <c r="N108" s="75"/>
      <c r="O108" s="165"/>
    </row>
    <row r="109" spans="1:15" ht="15.75">
      <c r="A109" s="75"/>
      <c r="B109" s="131"/>
      <c r="C109" s="80"/>
      <c r="D109" s="77"/>
      <c r="E109" s="77"/>
      <c r="F109" s="77"/>
      <c r="G109" s="82"/>
      <c r="H109" s="107"/>
      <c r="I109" s="75"/>
      <c r="J109" s="75"/>
      <c r="K109" s="75"/>
      <c r="L109" s="75"/>
      <c r="M109" s="75"/>
      <c r="N109" s="75"/>
      <c r="O109" s="165"/>
    </row>
    <row r="110" spans="1:15" ht="15.75">
      <c r="A110" s="75"/>
      <c r="B110" s="131"/>
      <c r="C110" s="80"/>
      <c r="D110" s="77"/>
      <c r="E110" s="77"/>
      <c r="F110" s="77"/>
      <c r="G110" s="82"/>
      <c r="H110" s="107"/>
      <c r="I110" s="75"/>
      <c r="J110" s="75"/>
      <c r="K110" s="75"/>
      <c r="L110" s="75"/>
      <c r="M110" s="75"/>
      <c r="N110" s="75"/>
      <c r="O110" s="165"/>
    </row>
    <row r="111" spans="1:15" ht="15.75">
      <c r="A111" s="75"/>
      <c r="B111" s="131"/>
      <c r="C111" s="80"/>
      <c r="D111" s="77"/>
      <c r="E111" s="77"/>
      <c r="F111" s="77"/>
      <c r="G111" s="82"/>
      <c r="H111" s="107"/>
      <c r="I111" s="75"/>
      <c r="J111" s="75"/>
      <c r="K111" s="75"/>
      <c r="L111" s="75"/>
      <c r="M111" s="75"/>
      <c r="N111" s="75"/>
      <c r="O111" s="165"/>
    </row>
    <row r="112" spans="1:15" ht="15.75">
      <c r="A112" s="75"/>
      <c r="B112" s="131"/>
      <c r="C112" s="80"/>
      <c r="D112" s="77"/>
      <c r="E112" s="77"/>
      <c r="F112" s="77"/>
      <c r="G112" s="82"/>
      <c r="H112" s="107"/>
      <c r="I112" s="75"/>
      <c r="J112" s="75"/>
      <c r="K112" s="75"/>
      <c r="L112" s="75"/>
      <c r="M112" s="75"/>
      <c r="N112" s="75"/>
      <c r="O112" s="165"/>
    </row>
    <row r="113" spans="1:15" ht="15.75">
      <c r="A113" s="75"/>
      <c r="B113" s="131"/>
      <c r="C113" s="80"/>
      <c r="D113" s="77"/>
      <c r="E113" s="77"/>
      <c r="F113" s="77"/>
      <c r="G113" s="82"/>
      <c r="H113" s="107"/>
      <c r="I113" s="75"/>
      <c r="J113" s="75"/>
      <c r="K113" s="75"/>
      <c r="L113" s="75"/>
      <c r="M113" s="75"/>
      <c r="N113" s="75"/>
      <c r="O113" s="165"/>
    </row>
    <row r="114" spans="1:15" ht="15.75">
      <c r="A114" s="75"/>
      <c r="B114" s="131"/>
      <c r="C114" s="80"/>
      <c r="D114" s="77"/>
      <c r="E114" s="77"/>
      <c r="F114" s="77"/>
      <c r="G114" s="82"/>
      <c r="H114" s="107"/>
      <c r="I114" s="75"/>
      <c r="J114" s="75"/>
      <c r="K114" s="75"/>
      <c r="L114" s="75"/>
      <c r="M114" s="75"/>
      <c r="N114" s="75"/>
      <c r="O114" s="165"/>
    </row>
    <row r="115" spans="1:15" ht="15.75">
      <c r="A115" s="75"/>
      <c r="B115" s="131"/>
      <c r="C115" s="80"/>
      <c r="D115" s="77"/>
      <c r="E115" s="77"/>
      <c r="F115" s="77"/>
      <c r="G115" s="82"/>
      <c r="H115" s="107"/>
      <c r="I115" s="75"/>
      <c r="J115" s="75"/>
      <c r="K115" s="75"/>
      <c r="L115" s="75"/>
      <c r="M115" s="75"/>
      <c r="N115" s="75"/>
      <c r="O115" s="165"/>
    </row>
    <row r="116" spans="1:15" ht="15.75">
      <c r="A116" s="75"/>
      <c r="B116" s="131"/>
      <c r="C116" s="80"/>
      <c r="D116" s="77"/>
      <c r="E116" s="77"/>
      <c r="F116" s="77"/>
      <c r="G116" s="82"/>
      <c r="H116" s="107"/>
      <c r="I116" s="75"/>
      <c r="J116" s="75"/>
      <c r="K116" s="75"/>
      <c r="L116" s="75"/>
      <c r="M116" s="75"/>
      <c r="N116" s="75"/>
      <c r="O116" s="165"/>
    </row>
    <row r="117" spans="1:15" ht="15.75">
      <c r="A117" s="75"/>
      <c r="B117" s="131"/>
      <c r="C117" s="80"/>
      <c r="D117" s="77"/>
      <c r="E117" s="77"/>
      <c r="F117" s="77"/>
      <c r="G117" s="82"/>
      <c r="H117" s="107"/>
      <c r="I117" s="75"/>
      <c r="J117" s="75"/>
      <c r="K117" s="75"/>
      <c r="L117" s="75"/>
      <c r="M117" s="75"/>
      <c r="N117" s="75"/>
      <c r="O117" s="165"/>
    </row>
    <row r="118" spans="1:15" ht="15">
      <c r="A118" s="75"/>
      <c r="B118" s="131"/>
      <c r="C118" s="76"/>
      <c r="D118" s="77"/>
      <c r="E118" s="77"/>
      <c r="F118" s="77"/>
      <c r="G118" s="82"/>
      <c r="H118" s="107"/>
      <c r="I118" s="75"/>
      <c r="J118" s="75"/>
      <c r="K118" s="75"/>
      <c r="L118" s="75"/>
      <c r="M118" s="75"/>
      <c r="N118" s="75"/>
      <c r="O118" s="165"/>
    </row>
    <row r="119" spans="1:15" ht="15">
      <c r="A119" s="75"/>
      <c r="B119" s="131"/>
      <c r="C119" s="76"/>
      <c r="D119" s="77"/>
      <c r="E119" s="77"/>
      <c r="F119" s="77"/>
      <c r="G119" s="82"/>
      <c r="H119" s="107"/>
      <c r="I119" s="75"/>
      <c r="J119" s="75"/>
      <c r="K119" s="75"/>
      <c r="L119" s="75"/>
      <c r="M119" s="75"/>
      <c r="N119" s="75"/>
      <c r="O119" s="165"/>
    </row>
    <row r="120" spans="1:15" ht="15.75">
      <c r="A120" s="75"/>
      <c r="B120" s="131"/>
      <c r="C120" s="76"/>
      <c r="D120" s="77"/>
      <c r="E120" s="77"/>
      <c r="F120" s="77"/>
      <c r="G120" s="82"/>
      <c r="H120" s="107"/>
      <c r="I120" s="75"/>
      <c r="J120" s="75"/>
      <c r="K120" s="78"/>
      <c r="L120" s="75"/>
      <c r="M120" s="75"/>
      <c r="N120" s="75"/>
      <c r="O120" s="165"/>
    </row>
    <row r="121" spans="1:15" ht="15">
      <c r="A121" s="75"/>
      <c r="B121" s="131"/>
      <c r="C121" s="76"/>
      <c r="D121" s="77"/>
      <c r="E121" s="77"/>
      <c r="F121" s="77"/>
      <c r="G121" s="82"/>
      <c r="H121" s="107"/>
      <c r="I121" s="75"/>
      <c r="J121" s="75"/>
      <c r="K121" s="75"/>
      <c r="L121" s="75"/>
      <c r="M121" s="75"/>
      <c r="N121" s="75"/>
      <c r="O121" s="165"/>
    </row>
    <row r="122" spans="1:15" ht="15">
      <c r="A122" s="75"/>
      <c r="B122" s="131"/>
      <c r="C122" s="76"/>
      <c r="D122" s="77"/>
      <c r="E122" s="77"/>
      <c r="F122" s="77"/>
      <c r="G122" s="82"/>
      <c r="H122" s="107"/>
      <c r="I122" s="75"/>
      <c r="J122" s="75"/>
      <c r="K122" s="75"/>
      <c r="L122" s="75"/>
      <c r="M122" s="75"/>
      <c r="N122" s="75"/>
      <c r="O122" s="165"/>
    </row>
    <row r="123" spans="1:15" ht="15.75">
      <c r="A123" s="75"/>
      <c r="B123" s="131"/>
      <c r="C123" s="76"/>
      <c r="D123" s="77"/>
      <c r="E123" s="77"/>
      <c r="F123" s="77"/>
      <c r="G123" s="82"/>
      <c r="H123" s="107"/>
      <c r="I123" s="75"/>
      <c r="J123" s="75"/>
      <c r="K123" s="75"/>
      <c r="L123" s="78"/>
      <c r="M123" s="78"/>
      <c r="N123" s="78"/>
      <c r="O123" s="165"/>
    </row>
    <row r="124" spans="1:15" ht="15.75">
      <c r="A124" s="75"/>
      <c r="B124" s="163"/>
      <c r="C124" s="80"/>
      <c r="D124" s="77"/>
      <c r="E124" s="77"/>
      <c r="F124" s="77"/>
      <c r="G124" s="82"/>
      <c r="H124" s="107"/>
      <c r="I124" s="75"/>
      <c r="J124" s="75"/>
      <c r="K124" s="75"/>
      <c r="L124" s="81"/>
      <c r="M124" s="78"/>
      <c r="N124" s="78"/>
      <c r="O124" s="165"/>
    </row>
    <row r="125" spans="1:15" ht="15">
      <c r="A125" s="75"/>
      <c r="B125" s="131"/>
      <c r="C125" s="76"/>
      <c r="D125" s="77"/>
      <c r="E125" s="77"/>
      <c r="F125" s="77"/>
      <c r="G125" s="82"/>
      <c r="H125" s="107"/>
      <c r="I125" s="75"/>
      <c r="J125" s="75"/>
      <c r="K125" s="75"/>
      <c r="L125" s="75"/>
      <c r="M125" s="75"/>
      <c r="N125" s="75"/>
      <c r="O125" s="165"/>
    </row>
    <row r="126" spans="1:15" ht="15">
      <c r="A126" s="75"/>
      <c r="B126" s="131"/>
      <c r="C126" s="76"/>
      <c r="D126" s="77"/>
      <c r="E126" s="77"/>
      <c r="F126" s="77"/>
      <c r="G126" s="82"/>
      <c r="H126" s="107"/>
      <c r="I126" s="75"/>
      <c r="J126" s="75"/>
      <c r="K126" s="75"/>
      <c r="L126" s="75"/>
      <c r="M126" s="75"/>
      <c r="N126" s="75"/>
      <c r="O126" s="165"/>
    </row>
    <row r="127" spans="1:15" ht="15.75">
      <c r="A127" s="75"/>
      <c r="B127" s="131"/>
      <c r="C127" s="76"/>
      <c r="D127" s="77"/>
      <c r="E127" s="77"/>
      <c r="F127" s="77"/>
      <c r="G127" s="82"/>
      <c r="H127" s="107"/>
      <c r="I127" s="82"/>
      <c r="J127" s="83"/>
      <c r="K127" s="83"/>
      <c r="L127" s="75"/>
      <c r="M127" s="75"/>
      <c r="N127" s="75"/>
      <c r="O127" s="165"/>
    </row>
    <row r="128" spans="1:15" ht="15">
      <c r="A128" s="82"/>
      <c r="B128" s="131"/>
      <c r="C128" s="76"/>
      <c r="D128" s="77"/>
      <c r="E128" s="77"/>
      <c r="F128" s="77"/>
      <c r="G128" s="82"/>
      <c r="H128" s="107"/>
      <c r="I128" s="75"/>
      <c r="J128" s="75"/>
      <c r="K128" s="75"/>
      <c r="L128" s="75"/>
      <c r="M128" s="75"/>
      <c r="N128" s="75"/>
      <c r="O128" s="165"/>
    </row>
    <row r="129" spans="1:15" ht="15">
      <c r="A129" s="82"/>
      <c r="B129" s="131"/>
      <c r="C129" s="76"/>
      <c r="D129" s="77"/>
      <c r="E129" s="77"/>
      <c r="F129" s="77"/>
      <c r="G129" s="82"/>
      <c r="H129" s="107"/>
      <c r="I129" s="75"/>
      <c r="J129" s="75"/>
      <c r="K129" s="75"/>
      <c r="L129" s="75"/>
      <c r="M129" s="75"/>
      <c r="N129" s="75"/>
      <c r="O129" s="165"/>
    </row>
    <row r="130" spans="1:15" ht="15">
      <c r="A130" s="82"/>
      <c r="B130" s="131"/>
      <c r="C130" s="76"/>
      <c r="D130" s="77"/>
      <c r="E130" s="77"/>
      <c r="F130" s="77"/>
      <c r="G130" s="82"/>
      <c r="H130" s="107"/>
      <c r="I130" s="75"/>
      <c r="J130" s="75"/>
      <c r="K130" s="75"/>
      <c r="L130" s="75"/>
      <c r="M130" s="75"/>
      <c r="N130" s="75"/>
      <c r="O130" s="165"/>
    </row>
    <row r="131" spans="1:15" ht="15">
      <c r="A131" s="82"/>
      <c r="B131" s="131"/>
      <c r="C131" s="76"/>
      <c r="D131" s="77"/>
      <c r="E131" s="77"/>
      <c r="F131" s="77"/>
      <c r="G131" s="82"/>
      <c r="H131" s="107"/>
      <c r="I131" s="75"/>
      <c r="J131" s="75"/>
      <c r="K131" s="75"/>
      <c r="L131" s="75"/>
      <c r="M131" s="75"/>
      <c r="N131" s="75"/>
      <c r="O131" s="165"/>
    </row>
    <row r="132" spans="1:15" ht="15">
      <c r="A132" s="82"/>
      <c r="B132" s="131"/>
      <c r="C132" s="76"/>
      <c r="D132" s="77"/>
      <c r="E132" s="77"/>
      <c r="F132" s="77"/>
      <c r="G132" s="82"/>
      <c r="H132" s="107"/>
      <c r="I132" s="75"/>
      <c r="J132" s="75"/>
      <c r="K132" s="75"/>
      <c r="L132" s="75"/>
      <c r="M132" s="75"/>
      <c r="N132" s="75"/>
      <c r="O132" s="165"/>
    </row>
    <row r="133" spans="1:15" ht="15">
      <c r="A133" s="75"/>
      <c r="B133" s="131"/>
      <c r="C133" s="76"/>
      <c r="D133" s="77"/>
      <c r="E133" s="77"/>
      <c r="F133" s="77"/>
      <c r="G133" s="82"/>
      <c r="H133" s="107"/>
      <c r="I133" s="75"/>
      <c r="J133" s="75"/>
      <c r="K133" s="75"/>
      <c r="L133" s="75"/>
      <c r="M133" s="75"/>
      <c r="N133" s="75"/>
      <c r="O133" s="165"/>
    </row>
    <row r="134" spans="1:15" ht="15">
      <c r="A134" s="75"/>
      <c r="B134" s="131"/>
      <c r="C134" s="76"/>
      <c r="D134" s="77"/>
      <c r="E134" s="77"/>
      <c r="F134" s="77"/>
      <c r="G134" s="82"/>
      <c r="H134" s="107"/>
      <c r="I134" s="75"/>
      <c r="J134" s="75"/>
      <c r="K134" s="75"/>
      <c r="L134" s="75"/>
      <c r="M134" s="75"/>
      <c r="N134" s="75"/>
      <c r="O134" s="165"/>
    </row>
    <row r="135" spans="1:15" ht="15">
      <c r="A135" s="75"/>
      <c r="B135" s="131"/>
      <c r="C135" s="76"/>
      <c r="D135" s="77"/>
      <c r="E135" s="77"/>
      <c r="F135" s="77"/>
      <c r="G135" s="82"/>
      <c r="H135" s="107"/>
      <c r="I135" s="75"/>
      <c r="J135" s="75"/>
      <c r="K135" s="75"/>
      <c r="L135" s="75"/>
      <c r="M135" s="75"/>
      <c r="N135" s="75"/>
      <c r="O135" s="165"/>
    </row>
    <row r="136" spans="1:15" ht="15">
      <c r="A136" s="75"/>
      <c r="B136" s="131"/>
      <c r="C136" s="76"/>
      <c r="D136" s="77"/>
      <c r="E136" s="77"/>
      <c r="F136" s="77"/>
      <c r="G136" s="82"/>
      <c r="H136" s="107"/>
      <c r="I136" s="75"/>
      <c r="J136" s="75"/>
      <c r="K136" s="75"/>
      <c r="L136" s="75"/>
      <c r="M136" s="75"/>
      <c r="N136" s="75"/>
      <c r="O136" s="165"/>
    </row>
    <row r="137" spans="1:15" ht="15">
      <c r="A137" s="75"/>
      <c r="B137" s="131"/>
      <c r="C137" s="76"/>
      <c r="D137" s="77"/>
      <c r="E137" s="77"/>
      <c r="F137" s="77"/>
      <c r="G137" s="82"/>
      <c r="H137" s="107"/>
      <c r="I137" s="82"/>
      <c r="J137" s="75"/>
      <c r="K137" s="75"/>
      <c r="L137" s="75"/>
      <c r="M137" s="75"/>
      <c r="N137" s="75"/>
      <c r="O137" s="165"/>
    </row>
    <row r="138" spans="1:15" ht="15.75">
      <c r="A138" s="75"/>
      <c r="B138" s="131"/>
      <c r="C138" s="80"/>
      <c r="D138" s="77"/>
      <c r="E138" s="77"/>
      <c r="F138" s="77"/>
      <c r="G138" s="82"/>
      <c r="H138" s="107"/>
      <c r="I138" s="75"/>
      <c r="J138" s="75"/>
      <c r="K138" s="75"/>
      <c r="L138" s="75"/>
      <c r="M138" s="75"/>
      <c r="N138" s="75"/>
      <c r="O138" s="165"/>
    </row>
    <row r="139" spans="1:15" ht="15.75">
      <c r="A139" s="75"/>
      <c r="B139" s="131"/>
      <c r="C139" s="80"/>
      <c r="D139" s="77"/>
      <c r="E139" s="77"/>
      <c r="F139" s="77"/>
      <c r="G139" s="82"/>
      <c r="H139" s="107"/>
      <c r="I139" s="75"/>
      <c r="J139" s="75"/>
      <c r="K139" s="75"/>
      <c r="L139" s="75"/>
      <c r="M139" s="75"/>
      <c r="N139" s="75"/>
      <c r="O139" s="165"/>
    </row>
    <row r="140" spans="1:15" ht="15.75">
      <c r="A140" s="75"/>
      <c r="B140" s="131"/>
      <c r="C140" s="80"/>
      <c r="D140" s="77"/>
      <c r="E140" s="77"/>
      <c r="F140" s="77"/>
      <c r="G140" s="82"/>
      <c r="H140" s="107"/>
      <c r="I140" s="75"/>
      <c r="J140" s="75"/>
      <c r="K140" s="75"/>
      <c r="L140" s="75"/>
      <c r="M140" s="75"/>
      <c r="N140" s="75"/>
      <c r="O140" s="165"/>
    </row>
    <row r="141" spans="1:15" ht="15.75">
      <c r="A141" s="75"/>
      <c r="B141" s="131"/>
      <c r="C141" s="80"/>
      <c r="D141" s="77"/>
      <c r="E141" s="77"/>
      <c r="F141" s="77"/>
      <c r="G141" s="82"/>
      <c r="H141" s="107"/>
      <c r="I141" s="75"/>
      <c r="J141" s="75"/>
      <c r="K141" s="75"/>
      <c r="L141" s="75"/>
      <c r="M141" s="75"/>
      <c r="N141" s="75"/>
      <c r="O141" s="165"/>
    </row>
    <row r="142" spans="1:15" ht="15.75">
      <c r="A142" s="75"/>
      <c r="B142" s="131"/>
      <c r="C142" s="80"/>
      <c r="D142" s="77"/>
      <c r="E142" s="77"/>
      <c r="F142" s="77"/>
      <c r="G142" s="82"/>
      <c r="H142" s="107"/>
      <c r="I142" s="75"/>
      <c r="J142" s="75"/>
      <c r="K142" s="75"/>
      <c r="L142" s="75"/>
      <c r="M142" s="75"/>
      <c r="N142" s="75"/>
      <c r="O142" s="165"/>
    </row>
    <row r="143" spans="1:15" ht="15.75">
      <c r="A143" s="75"/>
      <c r="B143" s="131"/>
      <c r="C143" s="80"/>
      <c r="D143" s="77"/>
      <c r="E143" s="77"/>
      <c r="F143" s="77"/>
      <c r="G143" s="82"/>
      <c r="H143" s="107"/>
      <c r="I143" s="75"/>
      <c r="J143" s="75"/>
      <c r="K143" s="75"/>
      <c r="L143" s="75"/>
      <c r="M143" s="75"/>
      <c r="N143" s="75"/>
      <c r="O143" s="165"/>
    </row>
    <row r="144" spans="1:15" ht="15.75">
      <c r="A144" s="75"/>
      <c r="B144" s="131"/>
      <c r="C144" s="80"/>
      <c r="D144" s="77"/>
      <c r="E144" s="77"/>
      <c r="F144" s="77"/>
      <c r="G144" s="82"/>
      <c r="H144" s="107"/>
      <c r="I144" s="75"/>
      <c r="J144" s="75"/>
      <c r="K144" s="75"/>
      <c r="L144" s="75"/>
      <c r="M144" s="75"/>
      <c r="N144" s="75"/>
      <c r="O144" s="165"/>
    </row>
    <row r="145" spans="1:15" ht="15.75">
      <c r="A145" s="75"/>
      <c r="B145" s="131"/>
      <c r="C145" s="80"/>
      <c r="D145" s="77"/>
      <c r="E145" s="77"/>
      <c r="F145" s="77"/>
      <c r="G145" s="82"/>
      <c r="H145" s="107"/>
      <c r="I145" s="75"/>
      <c r="J145" s="75"/>
      <c r="K145" s="75"/>
      <c r="L145" s="75"/>
      <c r="M145" s="75"/>
      <c r="N145" s="75"/>
      <c r="O145" s="165"/>
    </row>
    <row r="146" spans="1:15" ht="15.75">
      <c r="A146" s="75"/>
      <c r="B146" s="131"/>
      <c r="C146" s="80"/>
      <c r="D146" s="77"/>
      <c r="E146" s="77"/>
      <c r="F146" s="77"/>
      <c r="G146" s="82"/>
      <c r="H146" s="107"/>
      <c r="I146" s="75"/>
      <c r="J146" s="75"/>
      <c r="K146" s="75"/>
      <c r="L146" s="75"/>
      <c r="M146" s="75"/>
      <c r="N146" s="75"/>
      <c r="O146" s="165"/>
    </row>
    <row r="147" spans="1:15" ht="15.75">
      <c r="A147" s="75"/>
      <c r="B147" s="131"/>
      <c r="C147" s="80"/>
      <c r="D147" s="77"/>
      <c r="E147" s="77"/>
      <c r="F147" s="77"/>
      <c r="G147" s="82"/>
      <c r="H147" s="107"/>
      <c r="I147" s="75"/>
      <c r="J147" s="75"/>
      <c r="K147" s="75"/>
      <c r="L147" s="75"/>
      <c r="M147" s="75"/>
      <c r="N147" s="75"/>
      <c r="O147" s="165"/>
    </row>
    <row r="148" spans="1:15" ht="15">
      <c r="A148" s="75"/>
      <c r="B148" s="131"/>
      <c r="C148" s="76"/>
      <c r="D148" s="77"/>
      <c r="E148" s="77"/>
      <c r="F148" s="77"/>
      <c r="G148" s="82"/>
      <c r="H148" s="107"/>
      <c r="I148" s="75"/>
      <c r="J148" s="75"/>
      <c r="K148" s="75"/>
      <c r="L148" s="75"/>
      <c r="M148" s="75"/>
      <c r="N148" s="75"/>
      <c r="O148" s="165"/>
    </row>
    <row r="149" spans="1:15" ht="15">
      <c r="A149" s="75"/>
      <c r="B149" s="131"/>
      <c r="C149" s="76"/>
      <c r="D149" s="77"/>
      <c r="E149" s="77"/>
      <c r="F149" s="77"/>
      <c r="G149" s="82"/>
      <c r="H149" s="107"/>
      <c r="I149" s="75"/>
      <c r="J149" s="75"/>
      <c r="K149" s="75"/>
      <c r="L149" s="75"/>
      <c r="M149" s="75"/>
      <c r="N149" s="75"/>
      <c r="O149" s="165"/>
    </row>
    <row r="150" spans="1:15" ht="15.75">
      <c r="A150" s="75"/>
      <c r="B150" s="131"/>
      <c r="C150" s="76"/>
      <c r="D150" s="77"/>
      <c r="E150" s="77"/>
      <c r="F150" s="77"/>
      <c r="G150" s="82"/>
      <c r="H150" s="107"/>
      <c r="I150" s="75"/>
      <c r="J150" s="75"/>
      <c r="K150" s="78"/>
      <c r="L150" s="75"/>
      <c r="M150" s="75"/>
      <c r="N150" s="75"/>
      <c r="O150" s="165"/>
    </row>
    <row r="151" spans="1:15" ht="15">
      <c r="A151" s="75"/>
      <c r="B151" s="131"/>
      <c r="C151" s="76"/>
      <c r="D151" s="77"/>
      <c r="E151" s="77"/>
      <c r="F151" s="77"/>
      <c r="G151" s="82"/>
      <c r="H151" s="107"/>
      <c r="I151" s="75"/>
      <c r="J151" s="75"/>
      <c r="K151" s="75"/>
      <c r="L151" s="75"/>
      <c r="M151" s="75"/>
      <c r="N151" s="75"/>
      <c r="O151" s="165"/>
    </row>
    <row r="152" spans="1:15" ht="15">
      <c r="A152" s="75"/>
      <c r="B152" s="131"/>
      <c r="C152" s="76"/>
      <c r="D152" s="77"/>
      <c r="E152" s="77"/>
      <c r="F152" s="77"/>
      <c r="G152" s="82"/>
      <c r="H152" s="107"/>
      <c r="I152" s="75"/>
      <c r="J152" s="75"/>
      <c r="K152" s="75"/>
      <c r="L152" s="75"/>
      <c r="M152" s="75"/>
      <c r="N152" s="75"/>
      <c r="O152" s="165"/>
    </row>
    <row r="153" spans="1:15" ht="15.75">
      <c r="A153" s="75"/>
      <c r="B153" s="131"/>
      <c r="C153" s="76"/>
      <c r="D153" s="77"/>
      <c r="E153" s="77"/>
      <c r="F153" s="77"/>
      <c r="G153" s="82"/>
      <c r="H153" s="107"/>
      <c r="I153" s="75"/>
      <c r="J153" s="75"/>
      <c r="K153" s="75"/>
      <c r="L153" s="78"/>
      <c r="M153" s="78"/>
      <c r="N153" s="78"/>
      <c r="O153" s="165"/>
    </row>
    <row r="154" spans="1:15" ht="15.75">
      <c r="A154" s="75"/>
      <c r="B154" s="163"/>
      <c r="C154" s="80"/>
      <c r="D154" s="77"/>
      <c r="E154" s="77"/>
      <c r="F154" s="77"/>
      <c r="G154" s="82"/>
      <c r="H154" s="107"/>
      <c r="I154" s="75"/>
      <c r="J154" s="75"/>
      <c r="K154" s="75"/>
      <c r="L154" s="81"/>
      <c r="M154" s="78"/>
      <c r="N154" s="78"/>
      <c r="O154" s="165"/>
    </row>
    <row r="155" spans="1:15" ht="15">
      <c r="A155" s="75"/>
      <c r="B155" s="131"/>
      <c r="C155" s="76"/>
      <c r="D155" s="77"/>
      <c r="E155" s="77"/>
      <c r="F155" s="77"/>
      <c r="G155" s="82"/>
      <c r="H155" s="107"/>
      <c r="I155" s="75"/>
      <c r="J155" s="75"/>
      <c r="K155" s="75"/>
      <c r="L155" s="75"/>
      <c r="M155" s="75"/>
      <c r="N155" s="75"/>
      <c r="O155" s="165"/>
    </row>
    <row r="156" spans="1:15" ht="15">
      <c r="A156" s="75"/>
      <c r="B156" s="131"/>
      <c r="C156" s="76"/>
      <c r="D156" s="77"/>
      <c r="E156" s="77"/>
      <c r="F156" s="77"/>
      <c r="G156" s="82"/>
      <c r="H156" s="107"/>
      <c r="I156" s="75"/>
      <c r="J156" s="75"/>
      <c r="K156" s="75"/>
      <c r="L156" s="75"/>
      <c r="M156" s="75"/>
      <c r="N156" s="75"/>
      <c r="O156" s="165"/>
    </row>
    <row r="157" spans="1:15" ht="15.75">
      <c r="A157" s="75"/>
      <c r="B157" s="131"/>
      <c r="C157" s="76"/>
      <c r="D157" s="77"/>
      <c r="E157" s="77"/>
      <c r="F157" s="77"/>
      <c r="G157" s="82"/>
      <c r="H157" s="107"/>
      <c r="I157" s="82"/>
      <c r="J157" s="83"/>
      <c r="K157" s="83"/>
      <c r="L157" s="75"/>
      <c r="M157" s="75"/>
      <c r="N157" s="75"/>
      <c r="O157" s="165"/>
    </row>
    <row r="158" spans="1:15" ht="15">
      <c r="A158" s="82"/>
      <c r="B158" s="131"/>
      <c r="C158" s="76"/>
      <c r="D158" s="77"/>
      <c r="E158" s="77"/>
      <c r="F158" s="77"/>
      <c r="G158" s="82"/>
      <c r="H158" s="107"/>
      <c r="I158" s="75"/>
      <c r="J158" s="75"/>
      <c r="K158" s="75"/>
      <c r="L158" s="75"/>
      <c r="M158" s="75"/>
      <c r="N158" s="75"/>
      <c r="O158" s="165"/>
    </row>
    <row r="159" spans="1:15" ht="15">
      <c r="A159" s="82"/>
      <c r="B159" s="131"/>
      <c r="C159" s="76"/>
      <c r="D159" s="77"/>
      <c r="E159" s="77"/>
      <c r="F159" s="77"/>
      <c r="G159" s="82"/>
      <c r="H159" s="107"/>
      <c r="I159" s="75"/>
      <c r="J159" s="75"/>
      <c r="K159" s="75"/>
      <c r="L159" s="75"/>
      <c r="M159" s="75"/>
      <c r="N159" s="75"/>
      <c r="O159" s="165"/>
    </row>
    <row r="160" spans="1:15" ht="15">
      <c r="A160" s="82"/>
      <c r="B160" s="131"/>
      <c r="C160" s="76"/>
      <c r="D160" s="77"/>
      <c r="E160" s="77"/>
      <c r="F160" s="77"/>
      <c r="G160" s="82"/>
      <c r="H160" s="107"/>
      <c r="I160" s="75"/>
      <c r="J160" s="75"/>
      <c r="K160" s="75"/>
      <c r="L160" s="75"/>
      <c r="M160" s="75"/>
      <c r="N160" s="75"/>
      <c r="O160" s="165"/>
    </row>
    <row r="161" spans="1:15" ht="15">
      <c r="A161" s="82"/>
      <c r="B161" s="131"/>
      <c r="C161" s="76"/>
      <c r="D161" s="77"/>
      <c r="E161" s="77"/>
      <c r="F161" s="77"/>
      <c r="G161" s="82"/>
      <c r="H161" s="107"/>
      <c r="I161" s="75"/>
      <c r="J161" s="75"/>
      <c r="K161" s="75"/>
      <c r="L161" s="75"/>
      <c r="M161" s="75"/>
      <c r="N161" s="75"/>
      <c r="O161" s="165"/>
    </row>
    <row r="162" spans="1:15" ht="15">
      <c r="A162" s="82"/>
      <c r="B162" s="131"/>
      <c r="C162" s="76"/>
      <c r="D162" s="77"/>
      <c r="E162" s="77"/>
      <c r="F162" s="77"/>
      <c r="G162" s="82"/>
      <c r="H162" s="107"/>
      <c r="I162" s="75"/>
      <c r="J162" s="75"/>
      <c r="K162" s="75"/>
      <c r="L162" s="75"/>
      <c r="M162" s="75"/>
      <c r="N162" s="75"/>
      <c r="O162" s="165"/>
    </row>
    <row r="163" spans="1:15" ht="15">
      <c r="A163" s="75"/>
      <c r="B163" s="131"/>
      <c r="C163" s="76"/>
      <c r="D163" s="77"/>
      <c r="E163" s="77"/>
      <c r="F163" s="77"/>
      <c r="G163" s="82"/>
      <c r="H163" s="107"/>
      <c r="I163" s="75"/>
      <c r="J163" s="75"/>
      <c r="K163" s="75"/>
      <c r="L163" s="75"/>
      <c r="M163" s="75"/>
      <c r="N163" s="75"/>
      <c r="O163" s="165"/>
    </row>
    <row r="164" spans="1:15" ht="15">
      <c r="A164" s="75"/>
      <c r="B164" s="131"/>
      <c r="C164" s="76"/>
      <c r="D164" s="77"/>
      <c r="E164" s="77"/>
      <c r="F164" s="77"/>
      <c r="G164" s="82"/>
      <c r="H164" s="107"/>
      <c r="I164" s="75"/>
      <c r="J164" s="75"/>
      <c r="K164" s="75"/>
      <c r="L164" s="75"/>
      <c r="M164" s="75"/>
      <c r="N164" s="75"/>
      <c r="O164" s="165"/>
    </row>
    <row r="165" spans="1:15" ht="15">
      <c r="A165" s="75"/>
      <c r="B165" s="131"/>
      <c r="C165" s="76"/>
      <c r="D165" s="77"/>
      <c r="E165" s="77"/>
      <c r="F165" s="77"/>
      <c r="G165" s="82"/>
      <c r="H165" s="107"/>
      <c r="I165" s="75"/>
      <c r="J165" s="75"/>
      <c r="K165" s="75"/>
      <c r="L165" s="75"/>
      <c r="M165" s="75"/>
      <c r="N165" s="75"/>
      <c r="O165" s="165"/>
    </row>
    <row r="166" spans="1:15" ht="15">
      <c r="A166" s="75"/>
      <c r="B166" s="131"/>
      <c r="C166" s="76"/>
      <c r="D166" s="77"/>
      <c r="E166" s="77"/>
      <c r="F166" s="77"/>
      <c r="G166" s="82"/>
      <c r="H166" s="107"/>
      <c r="I166" s="75"/>
      <c r="J166" s="75"/>
      <c r="K166" s="75"/>
      <c r="L166" s="75"/>
      <c r="M166" s="75"/>
      <c r="N166" s="75"/>
      <c r="O166" s="165"/>
    </row>
    <row r="167" spans="1:15" ht="15">
      <c r="A167" s="75"/>
      <c r="B167" s="131"/>
      <c r="C167" s="76"/>
      <c r="D167" s="77"/>
      <c r="E167" s="77"/>
      <c r="F167" s="77"/>
      <c r="G167" s="82"/>
      <c r="H167" s="107"/>
      <c r="I167" s="82"/>
      <c r="J167" s="75"/>
      <c r="K167" s="75"/>
      <c r="L167" s="75"/>
      <c r="M167" s="75"/>
      <c r="N167" s="75"/>
      <c r="O167" s="165"/>
    </row>
    <row r="168" spans="1:15" ht="15.75">
      <c r="A168" s="75"/>
      <c r="B168" s="131"/>
      <c r="C168" s="80"/>
      <c r="D168" s="77"/>
      <c r="E168" s="77"/>
      <c r="F168" s="77"/>
      <c r="G168" s="82"/>
      <c r="H168" s="107"/>
      <c r="I168" s="75"/>
      <c r="J168" s="75"/>
      <c r="K168" s="75"/>
      <c r="L168" s="75"/>
      <c r="M168" s="75"/>
      <c r="N168" s="75"/>
      <c r="O168" s="165"/>
    </row>
    <row r="169" spans="1:15" ht="15.75">
      <c r="A169" s="75"/>
      <c r="B169" s="131"/>
      <c r="C169" s="80"/>
      <c r="D169" s="77"/>
      <c r="E169" s="77"/>
      <c r="F169" s="77"/>
      <c r="G169" s="82"/>
      <c r="H169" s="107"/>
      <c r="I169" s="75"/>
      <c r="J169" s="75"/>
      <c r="K169" s="75"/>
      <c r="L169" s="75"/>
      <c r="M169" s="75"/>
      <c r="N169" s="75"/>
      <c r="O169" s="165"/>
    </row>
    <row r="170" spans="1:15" ht="15.75">
      <c r="A170" s="75"/>
      <c r="B170" s="131"/>
      <c r="C170" s="80"/>
      <c r="D170" s="77"/>
      <c r="E170" s="77"/>
      <c r="F170" s="77"/>
      <c r="G170" s="82"/>
      <c r="H170" s="107"/>
      <c r="I170" s="75"/>
      <c r="J170" s="75"/>
      <c r="K170" s="75"/>
      <c r="L170" s="75"/>
      <c r="M170" s="75"/>
      <c r="N170" s="75"/>
      <c r="O170" s="165"/>
    </row>
    <row r="171" spans="1:15" ht="15.75">
      <c r="A171" s="75"/>
      <c r="B171" s="131"/>
      <c r="C171" s="80"/>
      <c r="D171" s="77"/>
      <c r="E171" s="77"/>
      <c r="F171" s="77"/>
      <c r="G171" s="82"/>
      <c r="H171" s="107"/>
      <c r="I171" s="75"/>
      <c r="J171" s="75"/>
      <c r="K171" s="75"/>
      <c r="L171" s="75"/>
      <c r="M171" s="75"/>
      <c r="N171" s="75"/>
      <c r="O171" s="165"/>
    </row>
    <row r="172" spans="1:15" ht="15.75">
      <c r="A172" s="75"/>
      <c r="B172" s="131"/>
      <c r="C172" s="80"/>
      <c r="D172" s="77"/>
      <c r="E172" s="77"/>
      <c r="F172" s="77"/>
      <c r="G172" s="82"/>
      <c r="H172" s="107"/>
      <c r="I172" s="75"/>
      <c r="J172" s="75"/>
      <c r="K172" s="75"/>
      <c r="L172" s="75"/>
      <c r="M172" s="75"/>
      <c r="N172" s="75"/>
      <c r="O172" s="165"/>
    </row>
    <row r="173" spans="1:15" ht="15.75">
      <c r="A173" s="75"/>
      <c r="B173" s="131"/>
      <c r="C173" s="80"/>
      <c r="D173" s="77"/>
      <c r="E173" s="77"/>
      <c r="F173" s="77"/>
      <c r="G173" s="82"/>
      <c r="H173" s="107"/>
      <c r="I173" s="75"/>
      <c r="J173" s="75"/>
      <c r="K173" s="75"/>
      <c r="L173" s="75"/>
      <c r="M173" s="75"/>
      <c r="N173" s="75"/>
      <c r="O173" s="165"/>
    </row>
    <row r="174" spans="1:15" ht="15.75">
      <c r="A174" s="75"/>
      <c r="B174" s="131"/>
      <c r="C174" s="80"/>
      <c r="D174" s="77"/>
      <c r="E174" s="77"/>
      <c r="F174" s="77"/>
      <c r="G174" s="82"/>
      <c r="H174" s="107"/>
      <c r="I174" s="75"/>
      <c r="J174" s="75"/>
      <c r="K174" s="75"/>
      <c r="L174" s="75"/>
      <c r="M174" s="75"/>
      <c r="N174" s="75"/>
      <c r="O174" s="165"/>
    </row>
    <row r="175" spans="1:15" ht="15.75">
      <c r="A175" s="75"/>
      <c r="B175" s="131"/>
      <c r="C175" s="80"/>
      <c r="D175" s="77"/>
      <c r="E175" s="77"/>
      <c r="F175" s="77"/>
      <c r="G175" s="82"/>
      <c r="H175" s="107"/>
      <c r="I175" s="75"/>
      <c r="J175" s="75"/>
      <c r="K175" s="75"/>
      <c r="L175" s="75"/>
      <c r="M175" s="75"/>
      <c r="N175" s="75"/>
      <c r="O175" s="165"/>
    </row>
    <row r="176" spans="1:15" ht="15.75">
      <c r="A176" s="75"/>
      <c r="B176" s="131"/>
      <c r="C176" s="80"/>
      <c r="D176" s="77"/>
      <c r="E176" s="77"/>
      <c r="F176" s="77"/>
      <c r="G176" s="82"/>
      <c r="H176" s="107"/>
      <c r="I176" s="75"/>
      <c r="J176" s="75"/>
      <c r="K176" s="75"/>
      <c r="L176" s="75"/>
      <c r="M176" s="75"/>
      <c r="N176" s="75"/>
      <c r="O176" s="165"/>
    </row>
    <row r="177" spans="1:15" ht="15.75">
      <c r="A177" s="75"/>
      <c r="B177" s="131"/>
      <c r="C177" s="80"/>
      <c r="D177" s="77"/>
      <c r="E177" s="77"/>
      <c r="F177" s="77"/>
      <c r="G177" s="82"/>
      <c r="H177" s="107"/>
      <c r="I177" s="75"/>
      <c r="J177" s="75"/>
      <c r="K177" s="75"/>
      <c r="L177" s="75"/>
      <c r="M177" s="75"/>
      <c r="N177" s="75"/>
      <c r="O177" s="165"/>
    </row>
    <row r="178" spans="1:15" ht="15">
      <c r="A178" s="75"/>
      <c r="B178" s="131"/>
      <c r="C178" s="76"/>
      <c r="D178" s="77"/>
      <c r="E178" s="77"/>
      <c r="F178" s="77"/>
      <c r="G178" s="82"/>
      <c r="H178" s="107"/>
      <c r="I178" s="75"/>
      <c r="J178" s="75"/>
      <c r="K178" s="75"/>
      <c r="L178" s="75"/>
      <c r="M178" s="75"/>
      <c r="N178" s="75"/>
      <c r="O178" s="165"/>
    </row>
    <row r="179" spans="1:15" ht="15">
      <c r="A179" s="75"/>
      <c r="B179" s="131"/>
      <c r="C179" s="76"/>
      <c r="D179" s="77"/>
      <c r="E179" s="77"/>
      <c r="F179" s="77"/>
      <c r="G179" s="82"/>
      <c r="H179" s="107"/>
      <c r="I179" s="75"/>
      <c r="J179" s="75"/>
      <c r="K179" s="75"/>
      <c r="L179" s="75"/>
      <c r="M179" s="75"/>
      <c r="N179" s="75"/>
      <c r="O179" s="165"/>
    </row>
    <row r="180" spans="1:15" ht="15.75">
      <c r="A180" s="75"/>
      <c r="B180" s="131"/>
      <c r="C180" s="76"/>
      <c r="D180" s="77"/>
      <c r="E180" s="77"/>
      <c r="F180" s="77"/>
      <c r="G180" s="82"/>
      <c r="H180" s="107"/>
      <c r="I180" s="75"/>
      <c r="J180" s="75"/>
      <c r="K180" s="78"/>
      <c r="L180" s="75"/>
      <c r="M180" s="75"/>
      <c r="N180" s="75"/>
      <c r="O180" s="165"/>
    </row>
    <row r="181" spans="1:15" ht="15">
      <c r="A181" s="75"/>
      <c r="B181" s="131"/>
      <c r="C181" s="76"/>
      <c r="D181" s="77"/>
      <c r="E181" s="77"/>
      <c r="F181" s="77"/>
      <c r="G181" s="82"/>
      <c r="H181" s="107"/>
      <c r="I181" s="75"/>
      <c r="J181" s="75"/>
      <c r="K181" s="75"/>
      <c r="L181" s="75"/>
      <c r="M181" s="75"/>
      <c r="N181" s="75"/>
      <c r="O181" s="165"/>
    </row>
    <row r="182" spans="1:15" ht="15">
      <c r="A182" s="75"/>
      <c r="B182" s="131"/>
      <c r="C182" s="76"/>
      <c r="D182" s="77"/>
      <c r="E182" s="77"/>
      <c r="F182" s="77"/>
      <c r="G182" s="82"/>
      <c r="H182" s="107"/>
      <c r="I182" s="75"/>
      <c r="J182" s="75"/>
      <c r="K182" s="75"/>
      <c r="L182" s="75"/>
      <c r="M182" s="75"/>
      <c r="N182" s="75"/>
      <c r="O182" s="165"/>
    </row>
    <row r="183" spans="1:15" ht="15.75">
      <c r="A183" s="75"/>
      <c r="B183" s="131"/>
      <c r="C183" s="76"/>
      <c r="D183" s="77"/>
      <c r="E183" s="77"/>
      <c r="F183" s="77"/>
      <c r="G183" s="82"/>
      <c r="H183" s="107"/>
      <c r="I183" s="75"/>
      <c r="J183" s="75"/>
      <c r="K183" s="75"/>
      <c r="L183" s="78"/>
      <c r="M183" s="78"/>
      <c r="N183" s="78"/>
      <c r="O183" s="165"/>
    </row>
    <row r="184" spans="1:15" ht="15.75">
      <c r="A184" s="75"/>
      <c r="B184" s="163"/>
      <c r="C184" s="80"/>
      <c r="D184" s="77"/>
      <c r="E184" s="77"/>
      <c r="F184" s="77"/>
      <c r="G184" s="82"/>
      <c r="H184" s="107"/>
      <c r="I184" s="75"/>
      <c r="J184" s="75"/>
      <c r="K184" s="75"/>
      <c r="L184" s="81"/>
      <c r="M184" s="78"/>
      <c r="N184" s="78"/>
      <c r="O184" s="165"/>
    </row>
    <row r="185" spans="1:15" ht="15">
      <c r="A185" s="75"/>
      <c r="B185" s="131"/>
      <c r="C185" s="76"/>
      <c r="D185" s="77"/>
      <c r="E185" s="77"/>
      <c r="F185" s="77"/>
      <c r="G185" s="82"/>
      <c r="H185" s="107"/>
      <c r="I185" s="75"/>
      <c r="J185" s="75"/>
      <c r="K185" s="75"/>
      <c r="L185" s="75"/>
      <c r="M185" s="75"/>
      <c r="N185" s="75"/>
      <c r="O185" s="165"/>
    </row>
    <row r="186" spans="1:15" ht="15">
      <c r="A186" s="75"/>
      <c r="B186" s="131"/>
      <c r="C186" s="76"/>
      <c r="D186" s="77"/>
      <c r="E186" s="77"/>
      <c r="F186" s="77"/>
      <c r="G186" s="82"/>
      <c r="H186" s="107"/>
      <c r="I186" s="75"/>
      <c r="J186" s="75"/>
      <c r="K186" s="75"/>
      <c r="L186" s="75"/>
      <c r="M186" s="75"/>
      <c r="N186" s="75"/>
      <c r="O186" s="165"/>
    </row>
    <row r="187" spans="1:15" ht="15.75">
      <c r="A187" s="75"/>
      <c r="B187" s="131"/>
      <c r="C187" s="76"/>
      <c r="D187" s="77"/>
      <c r="E187" s="77"/>
      <c r="F187" s="77"/>
      <c r="G187" s="82"/>
      <c r="H187" s="107"/>
      <c r="I187" s="82"/>
      <c r="J187" s="83"/>
      <c r="K187" s="83"/>
      <c r="L187" s="75"/>
      <c r="M187" s="75"/>
      <c r="N187" s="75"/>
      <c r="O187" s="165"/>
    </row>
    <row r="188" spans="1:15" ht="15">
      <c r="A188" s="82"/>
      <c r="B188" s="131"/>
      <c r="C188" s="76"/>
      <c r="D188" s="77"/>
      <c r="E188" s="77"/>
      <c r="F188" s="77"/>
      <c r="G188" s="82"/>
      <c r="H188" s="107"/>
      <c r="I188" s="75"/>
      <c r="J188" s="75"/>
      <c r="K188" s="75"/>
      <c r="L188" s="75"/>
      <c r="M188" s="75"/>
      <c r="N188" s="75"/>
      <c r="O188" s="165"/>
    </row>
    <row r="189" spans="1:15" ht="15">
      <c r="A189" s="82"/>
      <c r="B189" s="131"/>
      <c r="C189" s="76"/>
      <c r="D189" s="77"/>
      <c r="E189" s="77"/>
      <c r="F189" s="77"/>
      <c r="G189" s="82"/>
      <c r="H189" s="107"/>
      <c r="I189" s="75"/>
      <c r="J189" s="75"/>
      <c r="K189" s="75"/>
      <c r="L189" s="75"/>
      <c r="M189" s="75"/>
      <c r="N189" s="75"/>
      <c r="O189" s="165"/>
    </row>
    <row r="190" spans="1:15" ht="15">
      <c r="A190" s="82"/>
      <c r="B190" s="131"/>
      <c r="C190" s="76"/>
      <c r="D190" s="77"/>
      <c r="E190" s="77"/>
      <c r="F190" s="77"/>
      <c r="G190" s="82"/>
      <c r="H190" s="107"/>
      <c r="I190" s="75"/>
      <c r="J190" s="75"/>
      <c r="K190" s="75"/>
      <c r="L190" s="75"/>
      <c r="M190" s="75"/>
      <c r="N190" s="75"/>
      <c r="O190" s="165"/>
    </row>
    <row r="191" spans="1:15" ht="15">
      <c r="A191" s="82"/>
      <c r="B191" s="131"/>
      <c r="C191" s="76"/>
      <c r="D191" s="77"/>
      <c r="E191" s="77"/>
      <c r="F191" s="77"/>
      <c r="G191" s="82"/>
      <c r="H191" s="107"/>
      <c r="I191" s="75"/>
      <c r="J191" s="75"/>
      <c r="K191" s="75"/>
      <c r="L191" s="75"/>
      <c r="M191" s="75"/>
      <c r="N191" s="75"/>
      <c r="O191" s="165"/>
    </row>
    <row r="192" spans="1:15" ht="15">
      <c r="A192" s="82"/>
      <c r="B192" s="131"/>
      <c r="C192" s="76"/>
      <c r="D192" s="77"/>
      <c r="E192" s="77"/>
      <c r="F192" s="77"/>
      <c r="G192" s="82"/>
      <c r="H192" s="107"/>
      <c r="I192" s="75"/>
      <c r="J192" s="75"/>
      <c r="K192" s="75"/>
      <c r="L192" s="75"/>
      <c r="M192" s="75"/>
      <c r="N192" s="75"/>
      <c r="O192" s="165"/>
    </row>
    <row r="193" spans="1:15" ht="15">
      <c r="A193" s="75"/>
      <c r="B193" s="131"/>
      <c r="C193" s="76"/>
      <c r="D193" s="77"/>
      <c r="E193" s="77"/>
      <c r="F193" s="77"/>
      <c r="G193" s="82"/>
      <c r="H193" s="107"/>
      <c r="I193" s="75"/>
      <c r="J193" s="75"/>
      <c r="K193" s="75"/>
      <c r="L193" s="75"/>
      <c r="M193" s="75"/>
      <c r="N193" s="75"/>
      <c r="O193" s="165"/>
    </row>
    <row r="194" spans="1:15" ht="15">
      <c r="A194" s="75"/>
      <c r="B194" s="131"/>
      <c r="C194" s="76"/>
      <c r="D194" s="77"/>
      <c r="E194" s="77"/>
      <c r="F194" s="77"/>
      <c r="G194" s="82"/>
      <c r="H194" s="107"/>
      <c r="I194" s="75"/>
      <c r="J194" s="75"/>
      <c r="K194" s="75"/>
      <c r="L194" s="75"/>
      <c r="M194" s="75"/>
      <c r="N194" s="75"/>
      <c r="O194" s="165"/>
    </row>
    <row r="195" spans="1:15" ht="15">
      <c r="A195" s="75"/>
      <c r="B195" s="131"/>
      <c r="C195" s="76"/>
      <c r="D195" s="77"/>
      <c r="E195" s="77"/>
      <c r="F195" s="77"/>
      <c r="G195" s="82"/>
      <c r="H195" s="107"/>
      <c r="I195" s="75"/>
      <c r="J195" s="75"/>
      <c r="K195" s="75"/>
      <c r="L195" s="75"/>
      <c r="M195" s="75"/>
      <c r="N195" s="75"/>
      <c r="O195" s="165"/>
    </row>
    <row r="196" spans="1:15" ht="15">
      <c r="A196" s="75"/>
      <c r="B196" s="131"/>
      <c r="C196" s="76"/>
      <c r="D196" s="77"/>
      <c r="E196" s="77"/>
      <c r="F196" s="77"/>
      <c r="G196" s="82"/>
      <c r="H196" s="107"/>
      <c r="I196" s="75"/>
      <c r="J196" s="75"/>
      <c r="K196" s="75"/>
      <c r="L196" s="75"/>
      <c r="M196" s="75"/>
      <c r="N196" s="75"/>
      <c r="O196" s="165"/>
    </row>
    <row r="197" spans="1:15" ht="15">
      <c r="A197" s="75"/>
      <c r="B197" s="131"/>
      <c r="C197" s="76"/>
      <c r="D197" s="77"/>
      <c r="E197" s="77"/>
      <c r="F197" s="77"/>
      <c r="G197" s="82"/>
      <c r="H197" s="107"/>
      <c r="I197" s="82"/>
      <c r="J197" s="75"/>
      <c r="K197" s="75"/>
      <c r="L197" s="75"/>
      <c r="M197" s="75"/>
      <c r="N197" s="75"/>
      <c r="O197" s="165"/>
    </row>
    <row r="198" spans="1:15" ht="15.75">
      <c r="A198" s="75"/>
      <c r="B198" s="131"/>
      <c r="C198" s="80"/>
      <c r="D198" s="77"/>
      <c r="E198" s="77"/>
      <c r="F198" s="77"/>
      <c r="G198" s="82"/>
      <c r="H198" s="107"/>
      <c r="I198" s="75"/>
      <c r="J198" s="75"/>
      <c r="K198" s="75"/>
      <c r="L198" s="75"/>
      <c r="M198" s="75"/>
      <c r="N198" s="75"/>
      <c r="O198" s="165"/>
    </row>
    <row r="199" spans="1:15" ht="15.75">
      <c r="A199" s="75"/>
      <c r="B199" s="131"/>
      <c r="C199" s="80"/>
      <c r="D199" s="77"/>
      <c r="E199" s="77"/>
      <c r="F199" s="77"/>
      <c r="G199" s="82"/>
      <c r="H199" s="107"/>
      <c r="I199" s="75"/>
      <c r="J199" s="75"/>
      <c r="K199" s="75"/>
      <c r="L199" s="75"/>
      <c r="M199" s="75"/>
      <c r="N199" s="75"/>
      <c r="O199" s="165"/>
    </row>
    <row r="200" spans="1:15" ht="15.75">
      <c r="A200" s="75"/>
      <c r="B200" s="131"/>
      <c r="C200" s="80"/>
      <c r="D200" s="77"/>
      <c r="E200" s="77"/>
      <c r="F200" s="77"/>
      <c r="G200" s="82"/>
      <c r="H200" s="107"/>
      <c r="I200" s="75"/>
      <c r="J200" s="75"/>
      <c r="K200" s="75"/>
      <c r="L200" s="75"/>
      <c r="M200" s="75"/>
      <c r="N200" s="75"/>
      <c r="O200" s="165"/>
    </row>
    <row r="201" spans="1:15" ht="15.75">
      <c r="A201" s="75"/>
      <c r="B201" s="131"/>
      <c r="C201" s="80"/>
      <c r="D201" s="77"/>
      <c r="E201" s="77"/>
      <c r="F201" s="77"/>
      <c r="G201" s="82"/>
      <c r="H201" s="107"/>
      <c r="I201" s="75"/>
      <c r="J201" s="75"/>
      <c r="K201" s="75"/>
      <c r="L201" s="75"/>
      <c r="M201" s="75"/>
      <c r="N201" s="75"/>
      <c r="O201" s="165"/>
    </row>
    <row r="202" spans="1:15" ht="15.75">
      <c r="A202" s="75"/>
      <c r="B202" s="131"/>
      <c r="C202" s="80"/>
      <c r="D202" s="77"/>
      <c r="E202" s="77"/>
      <c r="F202" s="77"/>
      <c r="G202" s="82"/>
      <c r="H202" s="107"/>
      <c r="I202" s="75"/>
      <c r="J202" s="75"/>
      <c r="K202" s="75"/>
      <c r="L202" s="75"/>
      <c r="M202" s="75"/>
      <c r="N202" s="75"/>
      <c r="O202" s="165"/>
    </row>
    <row r="203" spans="1:15" ht="15.75">
      <c r="A203" s="75"/>
      <c r="B203" s="131"/>
      <c r="C203" s="80"/>
      <c r="D203" s="77"/>
      <c r="E203" s="77"/>
      <c r="F203" s="77"/>
      <c r="G203" s="82"/>
      <c r="H203" s="107"/>
      <c r="I203" s="75"/>
      <c r="J203" s="75"/>
      <c r="K203" s="75"/>
      <c r="L203" s="75"/>
      <c r="M203" s="75"/>
      <c r="N203" s="75"/>
      <c r="O203" s="165"/>
    </row>
    <row r="204" spans="1:15" ht="15.75">
      <c r="A204" s="75"/>
      <c r="B204" s="131"/>
      <c r="C204" s="80"/>
      <c r="D204" s="77"/>
      <c r="E204" s="77"/>
      <c r="F204" s="77"/>
      <c r="G204" s="82"/>
      <c r="H204" s="107"/>
      <c r="I204" s="75"/>
      <c r="J204" s="75"/>
      <c r="K204" s="75"/>
      <c r="L204" s="75"/>
      <c r="M204" s="75"/>
      <c r="N204" s="75"/>
      <c r="O204" s="165"/>
    </row>
    <row r="205" spans="1:15" ht="15.75">
      <c r="A205" s="75"/>
      <c r="B205" s="131"/>
      <c r="C205" s="80"/>
      <c r="D205" s="77"/>
      <c r="E205" s="77"/>
      <c r="F205" s="77"/>
      <c r="G205" s="82"/>
      <c r="H205" s="107"/>
      <c r="I205" s="75"/>
      <c r="J205" s="75"/>
      <c r="K205" s="75"/>
      <c r="L205" s="75"/>
      <c r="M205" s="75"/>
      <c r="N205" s="75"/>
      <c r="O205" s="165"/>
    </row>
    <row r="206" spans="1:15" ht="15.75">
      <c r="A206" s="75"/>
      <c r="B206" s="131"/>
      <c r="C206" s="80"/>
      <c r="D206" s="77"/>
      <c r="E206" s="77"/>
      <c r="F206" s="77"/>
      <c r="G206" s="82"/>
      <c r="H206" s="107"/>
      <c r="I206" s="75"/>
      <c r="J206" s="75"/>
      <c r="K206" s="75"/>
      <c r="L206" s="75"/>
      <c r="M206" s="75"/>
      <c r="N206" s="75"/>
      <c r="O206" s="165"/>
    </row>
    <row r="207" spans="1:15" ht="15.75">
      <c r="A207" s="75"/>
      <c r="B207" s="131"/>
      <c r="C207" s="80"/>
      <c r="D207" s="77"/>
      <c r="E207" s="77"/>
      <c r="F207" s="77"/>
      <c r="G207" s="82"/>
      <c r="H207" s="107"/>
      <c r="I207" s="75"/>
      <c r="J207" s="75"/>
      <c r="K207" s="75"/>
      <c r="L207" s="75"/>
      <c r="M207" s="75"/>
      <c r="N207" s="75"/>
      <c r="O207" s="165"/>
    </row>
    <row r="208" spans="1:15" ht="15">
      <c r="A208" s="75"/>
      <c r="B208" s="131"/>
      <c r="C208" s="76"/>
      <c r="D208" s="77"/>
      <c r="E208" s="77"/>
      <c r="F208" s="77"/>
      <c r="G208" s="82"/>
      <c r="H208" s="107"/>
      <c r="I208" s="75"/>
      <c r="J208" s="75"/>
      <c r="K208" s="75"/>
      <c r="L208" s="75"/>
      <c r="M208" s="75"/>
      <c r="N208" s="75"/>
      <c r="O208" s="165"/>
    </row>
    <row r="209" spans="1:15" ht="15">
      <c r="A209" s="75"/>
      <c r="B209" s="131"/>
      <c r="C209" s="76"/>
      <c r="D209" s="77"/>
      <c r="E209" s="77"/>
      <c r="F209" s="77"/>
      <c r="G209" s="82"/>
      <c r="H209" s="107"/>
      <c r="I209" s="75"/>
      <c r="J209" s="75"/>
      <c r="K209" s="75"/>
      <c r="L209" s="75"/>
      <c r="M209" s="75"/>
      <c r="N209" s="75"/>
      <c r="O209" s="165"/>
    </row>
    <row r="210" spans="1:15" ht="15.75">
      <c r="A210" s="75"/>
      <c r="B210" s="131"/>
      <c r="C210" s="76"/>
      <c r="D210" s="77"/>
      <c r="E210" s="77"/>
      <c r="F210" s="77"/>
      <c r="G210" s="82"/>
      <c r="H210" s="107"/>
      <c r="I210" s="75"/>
      <c r="J210" s="75"/>
      <c r="K210" s="78"/>
      <c r="L210" s="75"/>
      <c r="M210" s="75"/>
      <c r="N210" s="75"/>
      <c r="O210" s="165"/>
    </row>
    <row r="211" spans="1:15" ht="15">
      <c r="A211" s="75"/>
      <c r="B211" s="131"/>
      <c r="C211" s="76"/>
      <c r="D211" s="77"/>
      <c r="E211" s="77"/>
      <c r="F211" s="77"/>
      <c r="G211" s="82"/>
      <c r="H211" s="107"/>
      <c r="I211" s="75"/>
      <c r="J211" s="75"/>
      <c r="K211" s="75"/>
      <c r="L211" s="75"/>
      <c r="M211" s="75"/>
      <c r="N211" s="75"/>
      <c r="O211" s="165"/>
    </row>
    <row r="212" spans="1:15" ht="15">
      <c r="A212" s="75"/>
      <c r="B212" s="131"/>
      <c r="C212" s="76"/>
      <c r="D212" s="77"/>
      <c r="E212" s="77"/>
      <c r="F212" s="77"/>
      <c r="G212" s="82"/>
      <c r="H212" s="107"/>
      <c r="I212" s="75"/>
      <c r="J212" s="75"/>
      <c r="K212" s="75"/>
      <c r="L212" s="75"/>
      <c r="M212" s="75"/>
      <c r="N212" s="75"/>
      <c r="O212" s="165"/>
    </row>
    <row r="213" spans="1:15" ht="14.25">
      <c r="A213" s="84"/>
      <c r="B213" s="166"/>
      <c r="C213" s="85"/>
      <c r="D213" s="77"/>
      <c r="E213" s="77"/>
      <c r="F213" s="86"/>
      <c r="G213" s="154"/>
      <c r="H213" s="87"/>
      <c r="I213" s="88"/>
      <c r="J213" s="88"/>
      <c r="K213" s="165"/>
      <c r="L213" s="165"/>
      <c r="M213" s="165"/>
      <c r="N213" s="165"/>
      <c r="O213" s="165"/>
    </row>
    <row r="214" spans="1:15" ht="14.25">
      <c r="A214" s="84"/>
      <c r="B214" s="166"/>
      <c r="C214" s="85"/>
      <c r="D214" s="77"/>
      <c r="E214" s="77"/>
      <c r="F214" s="86"/>
      <c r="G214" s="154"/>
      <c r="H214" s="87"/>
      <c r="I214" s="88"/>
      <c r="J214" s="88"/>
      <c r="K214" s="165"/>
      <c r="L214" s="165"/>
      <c r="M214" s="165"/>
      <c r="N214" s="165"/>
      <c r="O214" s="165"/>
    </row>
    <row r="215" spans="1:15" ht="14.25">
      <c r="A215" s="84"/>
      <c r="B215" s="166"/>
      <c r="C215" s="85"/>
      <c r="D215" s="77"/>
      <c r="E215" s="77"/>
      <c r="F215" s="86"/>
      <c r="G215" s="154"/>
      <c r="H215" s="87"/>
      <c r="I215" s="88"/>
      <c r="J215" s="88"/>
      <c r="K215" s="165"/>
      <c r="L215" s="165"/>
      <c r="M215" s="165"/>
      <c r="N215" s="165"/>
      <c r="O215" s="165"/>
    </row>
    <row r="216" spans="1:15" ht="14.25">
      <c r="A216" s="84"/>
      <c r="B216" s="166"/>
      <c r="C216" s="85"/>
      <c r="D216" s="77"/>
      <c r="E216" s="77"/>
      <c r="F216" s="86"/>
      <c r="G216" s="154"/>
      <c r="H216" s="87"/>
      <c r="I216" s="88"/>
      <c r="J216" s="88"/>
      <c r="K216" s="165"/>
      <c r="L216" s="165"/>
      <c r="M216" s="165"/>
      <c r="N216" s="165"/>
      <c r="O216" s="165"/>
    </row>
    <row r="217" spans="1:15" ht="14.25">
      <c r="A217" s="84"/>
      <c r="B217" s="166"/>
      <c r="C217" s="85"/>
      <c r="D217" s="77"/>
      <c r="E217" s="77"/>
      <c r="F217" s="86"/>
      <c r="G217" s="154"/>
      <c r="H217" s="87"/>
      <c r="I217" s="88"/>
      <c r="J217" s="88"/>
      <c r="K217" s="165"/>
      <c r="L217" s="165"/>
      <c r="M217" s="165"/>
      <c r="N217" s="165"/>
      <c r="O217" s="165"/>
    </row>
    <row r="218" spans="1:15" ht="14.25">
      <c r="A218" s="84"/>
      <c r="B218" s="166"/>
      <c r="C218" s="85"/>
      <c r="D218" s="77"/>
      <c r="E218" s="77"/>
      <c r="F218" s="86"/>
      <c r="G218" s="154"/>
      <c r="H218" s="87"/>
      <c r="I218" s="88"/>
      <c r="J218" s="88"/>
      <c r="K218" s="165"/>
      <c r="L218" s="165"/>
      <c r="M218" s="165"/>
      <c r="N218" s="165"/>
      <c r="O218" s="165"/>
    </row>
    <row r="219" spans="1:15" ht="14.25">
      <c r="A219" s="84"/>
      <c r="B219" s="166"/>
      <c r="C219" s="85"/>
      <c r="D219" s="77"/>
      <c r="E219" s="77"/>
      <c r="F219" s="86"/>
      <c r="G219" s="154"/>
      <c r="H219" s="87"/>
      <c r="I219" s="88"/>
      <c r="J219" s="88"/>
      <c r="K219" s="165"/>
      <c r="L219" s="165"/>
      <c r="M219" s="165"/>
      <c r="N219" s="165"/>
      <c r="O219" s="165"/>
    </row>
    <row r="220" spans="1:15" ht="14.25">
      <c r="A220" s="84"/>
      <c r="B220" s="166"/>
      <c r="C220" s="85"/>
      <c r="D220" s="77"/>
      <c r="E220" s="77"/>
      <c r="F220" s="86"/>
      <c r="G220" s="154"/>
      <c r="H220" s="87"/>
      <c r="I220" s="88"/>
      <c r="J220" s="88"/>
      <c r="K220" s="165"/>
      <c r="L220" s="165"/>
      <c r="M220" s="165"/>
      <c r="N220" s="165"/>
      <c r="O220" s="165"/>
    </row>
    <row r="221" spans="1:15" ht="14.25">
      <c r="A221" s="84"/>
      <c r="B221" s="166"/>
      <c r="C221" s="85"/>
      <c r="D221" s="77"/>
      <c r="E221" s="77"/>
      <c r="F221" s="86"/>
      <c r="G221" s="154"/>
      <c r="H221" s="87"/>
      <c r="I221" s="88"/>
      <c r="J221" s="88"/>
      <c r="K221" s="165"/>
      <c r="L221" s="165"/>
      <c r="M221" s="165"/>
      <c r="N221" s="165"/>
      <c r="O221" s="165"/>
    </row>
    <row r="222" spans="1:15" ht="14.25">
      <c r="A222" s="84"/>
      <c r="B222" s="166"/>
      <c r="C222" s="85"/>
      <c r="D222" s="77"/>
      <c r="E222" s="77"/>
      <c r="F222" s="86"/>
      <c r="G222" s="154"/>
      <c r="H222" s="87"/>
      <c r="I222" s="88"/>
      <c r="J222" s="88"/>
      <c r="K222" s="165"/>
      <c r="L222" s="165"/>
      <c r="M222" s="165"/>
      <c r="N222" s="165"/>
      <c r="O222" s="165"/>
    </row>
    <row r="223" spans="1:15" ht="14.25">
      <c r="A223" s="84"/>
      <c r="B223" s="166"/>
      <c r="C223" s="85"/>
      <c r="D223" s="77"/>
      <c r="E223" s="77"/>
      <c r="F223" s="86"/>
      <c r="G223" s="154"/>
      <c r="H223" s="87"/>
      <c r="I223" s="88"/>
      <c r="J223" s="88"/>
      <c r="K223" s="165"/>
      <c r="L223" s="165"/>
      <c r="M223" s="165"/>
      <c r="N223" s="165"/>
      <c r="O223" s="165"/>
    </row>
    <row r="224" spans="1:15" ht="14.25">
      <c r="A224" s="84"/>
      <c r="B224" s="166"/>
      <c r="C224" s="85"/>
      <c r="D224" s="77"/>
      <c r="E224" s="77"/>
      <c r="F224" s="86"/>
      <c r="G224" s="154"/>
      <c r="H224" s="87"/>
      <c r="I224" s="88"/>
      <c r="J224" s="88"/>
      <c r="K224" s="165"/>
      <c r="L224" s="165"/>
      <c r="M224" s="165"/>
      <c r="N224" s="165"/>
      <c r="O224" s="165"/>
    </row>
    <row r="225" spans="1:15" ht="14.25">
      <c r="A225" s="84"/>
      <c r="B225" s="166"/>
      <c r="C225" s="85"/>
      <c r="D225" s="77"/>
      <c r="E225" s="77"/>
      <c r="F225" s="86"/>
      <c r="G225" s="154"/>
      <c r="H225" s="87"/>
      <c r="I225" s="88"/>
      <c r="J225" s="88"/>
      <c r="K225" s="165"/>
      <c r="L225" s="165"/>
      <c r="M225" s="165"/>
      <c r="N225" s="165"/>
      <c r="O225" s="165"/>
    </row>
    <row r="226" spans="1:15" ht="14.25">
      <c r="A226" s="84"/>
      <c r="B226" s="166"/>
      <c r="C226" s="85"/>
      <c r="D226" s="77"/>
      <c r="E226" s="77"/>
      <c r="F226" s="86"/>
      <c r="G226" s="154"/>
      <c r="H226" s="87"/>
      <c r="I226" s="88"/>
      <c r="J226" s="88"/>
      <c r="K226" s="165"/>
      <c r="L226" s="165"/>
      <c r="M226" s="165"/>
      <c r="N226" s="165"/>
      <c r="O226" s="165"/>
    </row>
    <row r="227" spans="1:15" ht="14.25">
      <c r="A227" s="84"/>
      <c r="B227" s="166"/>
      <c r="C227" s="85"/>
      <c r="D227" s="77"/>
      <c r="E227" s="77"/>
      <c r="F227" s="86"/>
      <c r="G227" s="154"/>
      <c r="H227" s="87"/>
      <c r="I227" s="88"/>
      <c r="J227" s="88"/>
      <c r="K227" s="165"/>
      <c r="L227" s="165"/>
      <c r="M227" s="165"/>
      <c r="N227" s="165"/>
      <c r="O227" s="165"/>
    </row>
    <row r="228" spans="1:15" ht="14.25">
      <c r="A228" s="84"/>
      <c r="B228" s="166"/>
      <c r="C228" s="85"/>
      <c r="D228" s="77"/>
      <c r="E228" s="77"/>
      <c r="F228" s="86"/>
      <c r="G228" s="154"/>
      <c r="H228" s="87"/>
      <c r="I228" s="88"/>
      <c r="J228" s="88"/>
      <c r="K228" s="165"/>
      <c r="L228" s="165"/>
      <c r="M228" s="165"/>
      <c r="N228" s="165"/>
      <c r="O228" s="165"/>
    </row>
    <row r="229" spans="1:15" ht="14.25">
      <c r="A229" s="84"/>
      <c r="B229" s="166"/>
      <c r="C229" s="85"/>
      <c r="D229" s="77"/>
      <c r="E229" s="77"/>
      <c r="F229" s="86"/>
      <c r="G229" s="154"/>
      <c r="H229" s="87"/>
      <c r="I229" s="88"/>
      <c r="J229" s="88"/>
      <c r="K229" s="165"/>
      <c r="L229" s="165"/>
      <c r="M229" s="165"/>
      <c r="N229" s="165"/>
      <c r="O229" s="165"/>
    </row>
    <row r="230" spans="1:15" ht="14.25">
      <c r="A230" s="84"/>
      <c r="B230" s="166"/>
      <c r="C230" s="85"/>
      <c r="D230" s="77"/>
      <c r="E230" s="77"/>
      <c r="F230" s="86"/>
      <c r="G230" s="154"/>
      <c r="H230" s="87"/>
      <c r="I230" s="88"/>
      <c r="J230" s="88"/>
      <c r="K230" s="165"/>
      <c r="L230" s="165"/>
      <c r="M230" s="165"/>
      <c r="N230" s="165"/>
      <c r="O230" s="165"/>
    </row>
    <row r="231" spans="1:15" ht="14.25">
      <c r="A231" s="84"/>
      <c r="B231" s="166"/>
      <c r="C231" s="85"/>
      <c r="D231" s="77"/>
      <c r="E231" s="77"/>
      <c r="F231" s="86"/>
      <c r="G231" s="154"/>
      <c r="H231" s="87"/>
      <c r="I231" s="88"/>
      <c r="J231" s="88"/>
      <c r="K231" s="165"/>
      <c r="L231" s="165"/>
      <c r="M231" s="165"/>
      <c r="N231" s="165"/>
      <c r="O231" s="165"/>
    </row>
    <row r="232" spans="1:15" ht="14.25">
      <c r="A232" s="84"/>
      <c r="B232" s="166"/>
      <c r="C232" s="85"/>
      <c r="D232" s="77"/>
      <c r="E232" s="77"/>
      <c r="F232" s="86"/>
      <c r="G232" s="154"/>
      <c r="H232" s="87"/>
      <c r="I232" s="88"/>
      <c r="J232" s="88"/>
      <c r="K232" s="165"/>
      <c r="L232" s="165"/>
      <c r="M232" s="165"/>
      <c r="N232" s="165"/>
      <c r="O232" s="165"/>
    </row>
    <row r="233" spans="1:15" ht="14.25">
      <c r="A233" s="84"/>
      <c r="B233" s="166"/>
      <c r="C233" s="85"/>
      <c r="D233" s="77"/>
      <c r="E233" s="77"/>
      <c r="F233" s="86"/>
      <c r="G233" s="154"/>
      <c r="H233" s="87"/>
      <c r="I233" s="88"/>
      <c r="J233" s="88"/>
      <c r="K233" s="165"/>
      <c r="L233" s="165"/>
      <c r="M233" s="165"/>
      <c r="N233" s="165"/>
      <c r="O233" s="165"/>
    </row>
    <row r="234" spans="1:15" ht="14.25">
      <c r="A234" s="84"/>
      <c r="B234" s="166"/>
      <c r="C234" s="85"/>
      <c r="D234" s="77"/>
      <c r="E234" s="77"/>
      <c r="F234" s="86"/>
      <c r="G234" s="154"/>
      <c r="H234" s="87"/>
      <c r="I234" s="88"/>
      <c r="J234" s="88"/>
      <c r="K234" s="165"/>
      <c r="L234" s="165"/>
      <c r="M234" s="165"/>
      <c r="N234" s="165"/>
      <c r="O234" s="165"/>
    </row>
    <row r="235" spans="1:15" ht="14.25">
      <c r="A235" s="84"/>
      <c r="B235" s="166"/>
      <c r="C235" s="85"/>
      <c r="D235" s="77"/>
      <c r="E235" s="77"/>
      <c r="F235" s="86"/>
      <c r="G235" s="154"/>
      <c r="H235" s="87"/>
      <c r="I235" s="88"/>
      <c r="J235" s="88"/>
      <c r="K235" s="165"/>
      <c r="L235" s="165"/>
      <c r="M235" s="165"/>
      <c r="N235" s="165"/>
      <c r="O235" s="165"/>
    </row>
    <row r="236" spans="1:15" ht="14.25">
      <c r="A236" s="84"/>
      <c r="B236" s="166"/>
      <c r="C236" s="85"/>
      <c r="D236" s="77"/>
      <c r="E236" s="77"/>
      <c r="F236" s="86"/>
      <c r="G236" s="154"/>
      <c r="H236" s="87"/>
      <c r="I236" s="88"/>
      <c r="J236" s="88"/>
      <c r="K236" s="165"/>
      <c r="L236" s="165"/>
      <c r="M236" s="165"/>
      <c r="N236" s="165"/>
      <c r="O236" s="165"/>
    </row>
    <row r="237" spans="1:15" ht="14.25">
      <c r="A237" s="84"/>
      <c r="B237" s="166"/>
      <c r="C237" s="85"/>
      <c r="D237" s="77"/>
      <c r="E237" s="77"/>
      <c r="F237" s="86"/>
      <c r="G237" s="154"/>
      <c r="H237" s="87"/>
      <c r="I237" s="88"/>
      <c r="J237" s="88"/>
      <c r="K237" s="165"/>
      <c r="L237" s="165"/>
      <c r="M237" s="165"/>
      <c r="N237" s="165"/>
      <c r="O237" s="165"/>
    </row>
    <row r="238" spans="1:15" ht="14.25">
      <c r="A238" s="84"/>
      <c r="B238" s="166"/>
      <c r="C238" s="85"/>
      <c r="D238" s="77"/>
      <c r="E238" s="77"/>
      <c r="F238" s="86"/>
      <c r="G238" s="154"/>
      <c r="H238" s="87"/>
      <c r="I238" s="88"/>
      <c r="J238" s="88"/>
      <c r="K238" s="165"/>
      <c r="L238" s="165"/>
      <c r="M238" s="165"/>
      <c r="N238" s="165"/>
      <c r="O238" s="165"/>
    </row>
    <row r="239" spans="1:15" ht="14.25">
      <c r="A239" s="84"/>
      <c r="B239" s="166"/>
      <c r="C239" s="85"/>
      <c r="D239" s="77"/>
      <c r="E239" s="77"/>
      <c r="F239" s="86"/>
      <c r="G239" s="154"/>
      <c r="H239" s="87"/>
      <c r="I239" s="88"/>
      <c r="J239" s="88"/>
      <c r="K239" s="165"/>
      <c r="L239" s="165"/>
      <c r="M239" s="165"/>
      <c r="N239" s="165"/>
      <c r="O239" s="165"/>
    </row>
    <row r="240" spans="1:15" ht="14.25">
      <c r="A240" s="84"/>
      <c r="B240" s="166"/>
      <c r="C240" s="85"/>
      <c r="D240" s="77"/>
      <c r="E240" s="77"/>
      <c r="F240" s="86"/>
      <c r="G240" s="154"/>
      <c r="H240" s="87"/>
      <c r="I240" s="88"/>
      <c r="J240" s="88"/>
      <c r="K240" s="165"/>
      <c r="L240" s="165"/>
      <c r="M240" s="165"/>
      <c r="N240" s="165"/>
      <c r="O240" s="165"/>
    </row>
    <row r="241" spans="1:15" ht="14.25">
      <c r="A241" s="84"/>
      <c r="B241" s="166"/>
      <c r="C241" s="85"/>
      <c r="D241" s="77"/>
      <c r="E241" s="77"/>
      <c r="F241" s="86"/>
      <c r="G241" s="154"/>
      <c r="H241" s="87"/>
      <c r="I241" s="88"/>
      <c r="J241" s="88"/>
      <c r="K241" s="165"/>
      <c r="L241" s="165"/>
      <c r="M241" s="165"/>
      <c r="N241" s="165"/>
      <c r="O241" s="165"/>
    </row>
    <row r="242" spans="1:15" ht="14.25">
      <c r="A242" s="84"/>
      <c r="B242" s="166"/>
      <c r="C242" s="85"/>
      <c r="D242" s="77"/>
      <c r="E242" s="77"/>
      <c r="F242" s="86"/>
      <c r="G242" s="154"/>
      <c r="H242" s="87"/>
      <c r="I242" s="88"/>
      <c r="J242" s="88"/>
      <c r="K242" s="165"/>
      <c r="L242" s="165"/>
      <c r="M242" s="165"/>
      <c r="N242" s="165"/>
      <c r="O242" s="165"/>
    </row>
    <row r="243" spans="1:15" ht="14.25">
      <c r="A243" s="84"/>
      <c r="B243" s="166"/>
      <c r="C243" s="85"/>
      <c r="D243" s="77"/>
      <c r="E243" s="77"/>
      <c r="F243" s="86"/>
      <c r="G243" s="154"/>
      <c r="H243" s="87"/>
      <c r="I243" s="88"/>
      <c r="J243" s="88"/>
      <c r="K243" s="165"/>
      <c r="L243" s="165"/>
      <c r="M243" s="165"/>
      <c r="N243" s="165"/>
      <c r="O243" s="165"/>
    </row>
    <row r="244" spans="1:15" ht="14.25">
      <c r="A244" s="84"/>
      <c r="B244" s="166"/>
      <c r="C244" s="85"/>
      <c r="D244" s="77"/>
      <c r="E244" s="77"/>
      <c r="F244" s="86"/>
      <c r="G244" s="154"/>
      <c r="H244" s="87"/>
      <c r="I244" s="88"/>
      <c r="J244" s="88"/>
      <c r="K244" s="165"/>
      <c r="L244" s="165"/>
      <c r="M244" s="165"/>
      <c r="N244" s="165"/>
      <c r="O244" s="165"/>
    </row>
    <row r="245" spans="1:15" ht="14.25">
      <c r="A245" s="84"/>
      <c r="B245" s="166"/>
      <c r="C245" s="85"/>
      <c r="D245" s="77"/>
      <c r="E245" s="77"/>
      <c r="F245" s="86"/>
      <c r="G245" s="154"/>
      <c r="H245" s="87"/>
      <c r="I245" s="88"/>
      <c r="J245" s="88"/>
      <c r="K245" s="165"/>
      <c r="L245" s="165"/>
      <c r="M245" s="165"/>
      <c r="N245" s="165"/>
      <c r="O245" s="165"/>
    </row>
    <row r="246" spans="1:15" ht="14.25">
      <c r="A246" s="84"/>
      <c r="B246" s="166"/>
      <c r="C246" s="85"/>
      <c r="D246" s="77"/>
      <c r="E246" s="77"/>
      <c r="F246" s="86"/>
      <c r="G246" s="154"/>
      <c r="H246" s="87"/>
      <c r="I246" s="88"/>
      <c r="J246" s="88"/>
      <c r="K246" s="165"/>
      <c r="L246" s="165"/>
      <c r="M246" s="165"/>
      <c r="N246" s="165"/>
      <c r="O246" s="165"/>
    </row>
    <row r="247" spans="1:15" ht="14.25">
      <c r="A247" s="84"/>
      <c r="B247" s="166"/>
      <c r="C247" s="85"/>
      <c r="D247" s="77"/>
      <c r="E247" s="77"/>
      <c r="F247" s="86"/>
      <c r="G247" s="154"/>
      <c r="H247" s="87"/>
      <c r="I247" s="88"/>
      <c r="J247" s="88"/>
      <c r="K247" s="165"/>
      <c r="L247" s="165"/>
      <c r="M247" s="165"/>
      <c r="N247" s="165"/>
      <c r="O247" s="165"/>
    </row>
    <row r="248" spans="1:15" ht="14.25">
      <c r="A248" s="84"/>
      <c r="B248" s="166"/>
      <c r="C248" s="85"/>
      <c r="D248" s="77"/>
      <c r="E248" s="77"/>
      <c r="F248" s="86"/>
      <c r="G248" s="154"/>
      <c r="H248" s="87"/>
      <c r="I248" s="88"/>
      <c r="J248" s="88"/>
      <c r="K248" s="165"/>
      <c r="L248" s="165"/>
      <c r="M248" s="165"/>
      <c r="N248" s="165"/>
      <c r="O248" s="165"/>
    </row>
    <row r="249" spans="1:15" ht="14.25">
      <c r="A249" s="84"/>
      <c r="B249" s="166"/>
      <c r="C249" s="85"/>
      <c r="D249" s="77"/>
      <c r="E249" s="77"/>
      <c r="F249" s="86"/>
      <c r="G249" s="154"/>
      <c r="H249" s="87"/>
      <c r="I249" s="88"/>
      <c r="J249" s="88"/>
      <c r="K249" s="165"/>
      <c r="L249" s="165"/>
      <c r="M249" s="165"/>
      <c r="N249" s="165"/>
      <c r="O249" s="165"/>
    </row>
    <row r="250" spans="1:15" ht="14.25">
      <c r="A250" s="84"/>
      <c r="B250" s="166"/>
      <c r="C250" s="85"/>
      <c r="D250" s="77"/>
      <c r="E250" s="77"/>
      <c r="F250" s="86"/>
      <c r="G250" s="154"/>
      <c r="H250" s="87"/>
      <c r="I250" s="88"/>
      <c r="J250" s="88"/>
      <c r="K250" s="165"/>
      <c r="L250" s="165"/>
      <c r="M250" s="165"/>
      <c r="N250" s="165"/>
      <c r="O250" s="165"/>
    </row>
    <row r="251" spans="1:15" ht="14.25">
      <c r="A251" s="84"/>
      <c r="B251" s="166"/>
      <c r="C251" s="85"/>
      <c r="D251" s="77"/>
      <c r="E251" s="77"/>
      <c r="F251" s="86"/>
      <c r="G251" s="154"/>
      <c r="H251" s="87"/>
      <c r="I251" s="88"/>
      <c r="J251" s="88"/>
      <c r="K251" s="165"/>
      <c r="L251" s="165"/>
      <c r="M251" s="165"/>
      <c r="N251" s="165"/>
      <c r="O251" s="165"/>
    </row>
    <row r="252" spans="1:15" ht="14.25">
      <c r="A252" s="84"/>
      <c r="B252" s="166"/>
      <c r="C252" s="85"/>
      <c r="D252" s="77"/>
      <c r="E252" s="77"/>
      <c r="F252" s="86"/>
      <c r="G252" s="154"/>
      <c r="H252" s="87"/>
      <c r="I252" s="88"/>
      <c r="J252" s="88"/>
      <c r="K252" s="165"/>
      <c r="L252" s="165"/>
      <c r="M252" s="165"/>
      <c r="N252" s="165"/>
      <c r="O252" s="165"/>
    </row>
    <row r="253" spans="1:15" ht="14.25">
      <c r="A253" s="84"/>
      <c r="B253" s="166"/>
      <c r="C253" s="85"/>
      <c r="D253" s="77"/>
      <c r="E253" s="77"/>
      <c r="F253" s="86"/>
      <c r="G253" s="154"/>
      <c r="H253" s="87"/>
      <c r="I253" s="88"/>
      <c r="J253" s="88"/>
      <c r="K253" s="165"/>
      <c r="L253" s="165"/>
      <c r="M253" s="165"/>
      <c r="N253" s="165"/>
      <c r="O253" s="165"/>
    </row>
    <row r="254" spans="1:15" ht="14.25">
      <c r="A254" s="84"/>
      <c r="B254" s="166"/>
      <c r="C254" s="85"/>
      <c r="D254" s="77"/>
      <c r="E254" s="77"/>
      <c r="F254" s="86"/>
      <c r="G254" s="154"/>
      <c r="H254" s="87"/>
      <c r="I254" s="88"/>
      <c r="J254" s="88"/>
      <c r="K254" s="165"/>
      <c r="L254" s="165"/>
      <c r="M254" s="165"/>
      <c r="N254" s="165"/>
      <c r="O254" s="165"/>
    </row>
    <row r="255" spans="1:15" ht="14.25">
      <c r="A255" s="84"/>
      <c r="B255" s="166"/>
      <c r="C255" s="85"/>
      <c r="D255" s="77"/>
      <c r="E255" s="77"/>
      <c r="F255" s="86"/>
      <c r="G255" s="154"/>
      <c r="H255" s="87"/>
      <c r="I255" s="88"/>
      <c r="J255" s="88"/>
      <c r="K255" s="165"/>
      <c r="L255" s="165"/>
      <c r="M255" s="165"/>
      <c r="N255" s="165"/>
      <c r="O255" s="165"/>
    </row>
    <row r="256" spans="1:15" ht="14.25">
      <c r="A256" s="84"/>
      <c r="B256" s="166"/>
      <c r="C256" s="85"/>
      <c r="D256" s="77"/>
      <c r="E256" s="77"/>
      <c r="F256" s="86"/>
      <c r="G256" s="154"/>
      <c r="H256" s="87"/>
      <c r="I256" s="88"/>
      <c r="J256" s="88"/>
      <c r="K256" s="165"/>
      <c r="L256" s="165"/>
      <c r="M256" s="165"/>
      <c r="N256" s="165"/>
      <c r="O256" s="165"/>
    </row>
    <row r="257" spans="1:15" ht="14.25">
      <c r="A257" s="84"/>
      <c r="B257" s="166"/>
      <c r="C257" s="85"/>
      <c r="D257" s="77"/>
      <c r="E257" s="77"/>
      <c r="F257" s="86"/>
      <c r="G257" s="154"/>
      <c r="H257" s="87"/>
      <c r="I257" s="88"/>
      <c r="J257" s="88"/>
      <c r="K257" s="165"/>
      <c r="L257" s="165"/>
      <c r="M257" s="165"/>
      <c r="N257" s="165"/>
      <c r="O257" s="165"/>
    </row>
    <row r="258" spans="1:15" ht="14.25">
      <c r="A258" s="84"/>
      <c r="B258" s="166"/>
      <c r="C258" s="85"/>
      <c r="D258" s="77"/>
      <c r="E258" s="77"/>
      <c r="F258" s="86"/>
      <c r="G258" s="154"/>
      <c r="H258" s="87"/>
      <c r="I258" s="88"/>
      <c r="J258" s="88"/>
      <c r="K258" s="165"/>
      <c r="L258" s="165"/>
      <c r="M258" s="165"/>
      <c r="N258" s="165"/>
      <c r="O258" s="165"/>
    </row>
    <row r="259" spans="1:15" ht="14.25">
      <c r="A259" s="84"/>
      <c r="B259" s="166"/>
      <c r="C259" s="85"/>
      <c r="D259" s="77"/>
      <c r="E259" s="77"/>
      <c r="F259" s="86"/>
      <c r="G259" s="154"/>
      <c r="H259" s="87"/>
      <c r="I259" s="88"/>
      <c r="J259" s="88"/>
      <c r="K259" s="165"/>
      <c r="L259" s="165"/>
      <c r="M259" s="165"/>
      <c r="N259" s="165"/>
      <c r="O259" s="165"/>
    </row>
    <row r="260" spans="1:15" ht="14.25">
      <c r="A260" s="84"/>
      <c r="B260" s="166"/>
      <c r="C260" s="85"/>
      <c r="D260" s="77"/>
      <c r="E260" s="77"/>
      <c r="F260" s="86"/>
      <c r="G260" s="154"/>
      <c r="H260" s="87"/>
      <c r="I260" s="88"/>
      <c r="J260" s="88"/>
      <c r="K260" s="165"/>
      <c r="L260" s="165"/>
      <c r="M260" s="165"/>
      <c r="N260" s="165"/>
      <c r="O260" s="165"/>
    </row>
    <row r="261" spans="1:15" ht="14.25">
      <c r="A261" s="84"/>
      <c r="B261" s="166"/>
      <c r="C261" s="85"/>
      <c r="D261" s="77"/>
      <c r="E261" s="77"/>
      <c r="F261" s="86"/>
      <c r="G261" s="154"/>
      <c r="H261" s="87"/>
      <c r="I261" s="88"/>
      <c r="J261" s="88"/>
      <c r="K261" s="165"/>
      <c r="L261" s="165"/>
      <c r="M261" s="165"/>
      <c r="N261" s="165"/>
      <c r="O261" s="165"/>
    </row>
    <row r="262" spans="1:15" ht="14.25">
      <c r="A262" s="84"/>
      <c r="B262" s="166"/>
      <c r="C262" s="85"/>
      <c r="D262" s="77"/>
      <c r="E262" s="77"/>
      <c r="F262" s="86"/>
      <c r="G262" s="154"/>
      <c r="H262" s="87"/>
      <c r="I262" s="88"/>
      <c r="J262" s="88"/>
      <c r="K262" s="165"/>
      <c r="L262" s="165"/>
      <c r="M262" s="165"/>
      <c r="N262" s="165"/>
      <c r="O262" s="165"/>
    </row>
    <row r="263" spans="1:15" ht="14.25">
      <c r="A263" s="84"/>
      <c r="B263" s="166"/>
      <c r="C263" s="85"/>
      <c r="D263" s="77"/>
      <c r="E263" s="77"/>
      <c r="F263" s="86"/>
      <c r="G263" s="154"/>
      <c r="H263" s="87"/>
      <c r="I263" s="88"/>
      <c r="J263" s="88"/>
      <c r="K263" s="165"/>
      <c r="L263" s="165"/>
      <c r="M263" s="165"/>
      <c r="N263" s="165"/>
      <c r="O263" s="165"/>
    </row>
    <row r="264" spans="1:15" ht="14.25">
      <c r="A264" s="84"/>
      <c r="B264" s="166"/>
      <c r="C264" s="85"/>
      <c r="D264" s="77"/>
      <c r="E264" s="77"/>
      <c r="F264" s="86"/>
      <c r="G264" s="154"/>
      <c r="H264" s="87"/>
      <c r="I264" s="88"/>
      <c r="J264" s="88"/>
      <c r="K264" s="165"/>
      <c r="L264" s="165"/>
      <c r="M264" s="165"/>
      <c r="N264" s="165"/>
      <c r="O264" s="165"/>
    </row>
    <row r="265" spans="1:15" ht="14.25">
      <c r="A265" s="84"/>
      <c r="B265" s="166"/>
      <c r="C265" s="85"/>
      <c r="D265" s="77"/>
      <c r="E265" s="77"/>
      <c r="F265" s="86"/>
      <c r="G265" s="154"/>
      <c r="H265" s="87"/>
      <c r="I265" s="88"/>
      <c r="J265" s="88"/>
      <c r="K265" s="165"/>
      <c r="L265" s="165"/>
      <c r="M265" s="165"/>
      <c r="N265" s="165"/>
      <c r="O265" s="165"/>
    </row>
    <row r="266" spans="1:15" ht="14.25">
      <c r="A266" s="84"/>
      <c r="B266" s="166"/>
      <c r="C266" s="85"/>
      <c r="D266" s="77"/>
      <c r="E266" s="77"/>
      <c r="F266" s="86"/>
      <c r="G266" s="154"/>
      <c r="H266" s="87"/>
      <c r="I266" s="88"/>
      <c r="J266" s="88"/>
      <c r="K266" s="165"/>
      <c r="L266" s="165"/>
      <c r="M266" s="165"/>
      <c r="N266" s="165"/>
      <c r="O266" s="165"/>
    </row>
    <row r="267" spans="1:15" ht="14.25">
      <c r="A267" s="84"/>
      <c r="B267" s="166"/>
      <c r="C267" s="85"/>
      <c r="D267" s="77"/>
      <c r="E267" s="77"/>
      <c r="F267" s="86"/>
      <c r="G267" s="154"/>
      <c r="H267" s="87"/>
      <c r="I267" s="88"/>
      <c r="J267" s="88"/>
      <c r="K267" s="165"/>
      <c r="L267" s="165"/>
      <c r="M267" s="165"/>
      <c r="N267" s="165"/>
      <c r="O267" s="165"/>
    </row>
    <row r="268" spans="1:15" ht="14.25">
      <c r="A268" s="84"/>
      <c r="B268" s="166"/>
      <c r="C268" s="85"/>
      <c r="D268" s="77"/>
      <c r="E268" s="77"/>
      <c r="F268" s="86"/>
      <c r="G268" s="154"/>
      <c r="H268" s="87"/>
      <c r="I268" s="88"/>
      <c r="J268" s="88"/>
      <c r="K268" s="165"/>
      <c r="L268" s="165"/>
      <c r="M268" s="165"/>
      <c r="N268" s="165"/>
      <c r="O268" s="165"/>
    </row>
    <row r="269" spans="1:15" ht="14.25">
      <c r="A269" s="84"/>
      <c r="B269" s="166"/>
      <c r="C269" s="85"/>
      <c r="D269" s="77"/>
      <c r="E269" s="77"/>
      <c r="F269" s="86"/>
      <c r="G269" s="154"/>
      <c r="H269" s="87"/>
      <c r="I269" s="88"/>
      <c r="J269" s="88"/>
      <c r="K269" s="165"/>
      <c r="L269" s="165"/>
      <c r="M269" s="165"/>
      <c r="N269" s="165"/>
      <c r="O269" s="165"/>
    </row>
    <row r="270" spans="1:15" ht="14.25">
      <c r="A270" s="84"/>
      <c r="B270" s="166"/>
      <c r="C270" s="85"/>
      <c r="D270" s="77"/>
      <c r="E270" s="77"/>
      <c r="F270" s="86"/>
      <c r="G270" s="154"/>
      <c r="H270" s="87"/>
      <c r="I270" s="88"/>
      <c r="J270" s="88"/>
      <c r="K270" s="165"/>
      <c r="L270" s="165"/>
      <c r="M270" s="165"/>
      <c r="N270" s="165"/>
      <c r="O270" s="165"/>
    </row>
    <row r="271" spans="1:15" ht="14.25">
      <c r="A271" s="84"/>
      <c r="B271" s="166"/>
      <c r="C271" s="85"/>
      <c r="D271" s="77"/>
      <c r="E271" s="77"/>
      <c r="F271" s="86"/>
      <c r="G271" s="154"/>
      <c r="H271" s="87"/>
      <c r="I271" s="88"/>
      <c r="J271" s="88"/>
      <c r="K271" s="165"/>
      <c r="L271" s="165"/>
      <c r="M271" s="165"/>
      <c r="N271" s="165"/>
      <c r="O271" s="165"/>
    </row>
    <row r="272" spans="1:15" ht="14.25">
      <c r="A272" s="84"/>
      <c r="B272" s="166"/>
      <c r="C272" s="85"/>
      <c r="D272" s="77"/>
      <c r="E272" s="77"/>
      <c r="F272" s="86"/>
      <c r="G272" s="154"/>
      <c r="H272" s="87"/>
      <c r="I272" s="88"/>
      <c r="J272" s="88"/>
      <c r="K272" s="165"/>
      <c r="L272" s="165"/>
      <c r="M272" s="165"/>
      <c r="N272" s="165"/>
      <c r="O272" s="165"/>
    </row>
    <row r="273" spans="1:15" ht="14.25">
      <c r="A273" s="84"/>
      <c r="B273" s="166"/>
      <c r="C273" s="85"/>
      <c r="D273" s="77"/>
      <c r="E273" s="77"/>
      <c r="F273" s="86"/>
      <c r="G273" s="154"/>
      <c r="H273" s="87"/>
      <c r="I273" s="88"/>
      <c r="J273" s="88"/>
      <c r="K273" s="165"/>
      <c r="L273" s="165"/>
      <c r="M273" s="165"/>
      <c r="N273" s="165"/>
      <c r="O273" s="165"/>
    </row>
    <row r="274" spans="1:15" ht="14.25">
      <c r="A274" s="84"/>
      <c r="B274" s="166"/>
      <c r="C274" s="85"/>
      <c r="D274" s="77"/>
      <c r="E274" s="77"/>
      <c r="F274" s="86"/>
      <c r="G274" s="154"/>
      <c r="H274" s="87"/>
      <c r="I274" s="88"/>
      <c r="J274" s="88"/>
      <c r="K274" s="165"/>
      <c r="L274" s="165"/>
      <c r="M274" s="165"/>
      <c r="N274" s="165"/>
      <c r="O274" s="165"/>
    </row>
    <row r="275" spans="1:15" ht="14.25">
      <c r="A275" s="84"/>
      <c r="B275" s="166"/>
      <c r="C275" s="85"/>
      <c r="D275" s="77"/>
      <c r="E275" s="77"/>
      <c r="F275" s="86"/>
      <c r="G275" s="154"/>
      <c r="H275" s="87"/>
      <c r="I275" s="88"/>
      <c r="J275" s="88"/>
      <c r="K275" s="165"/>
      <c r="L275" s="165"/>
      <c r="M275" s="165"/>
      <c r="N275" s="165"/>
      <c r="O275" s="165"/>
    </row>
    <row r="276" spans="1:15" ht="14.25">
      <c r="A276" s="84"/>
      <c r="B276" s="166"/>
      <c r="C276" s="85"/>
      <c r="D276" s="77"/>
      <c r="E276" s="77"/>
      <c r="F276" s="86"/>
      <c r="G276" s="154"/>
      <c r="H276" s="87"/>
      <c r="I276" s="88"/>
      <c r="J276" s="88"/>
      <c r="K276" s="165"/>
      <c r="L276" s="165"/>
      <c r="M276" s="165"/>
      <c r="N276" s="165"/>
      <c r="O276" s="165"/>
    </row>
    <row r="277" spans="1:15" ht="14.25">
      <c r="A277" s="84"/>
      <c r="B277" s="166"/>
      <c r="C277" s="85"/>
      <c r="D277" s="77"/>
      <c r="E277" s="77"/>
      <c r="F277" s="86"/>
      <c r="G277" s="154"/>
      <c r="H277" s="87"/>
      <c r="I277" s="88"/>
      <c r="J277" s="88"/>
      <c r="K277" s="165"/>
      <c r="L277" s="165"/>
      <c r="M277" s="165"/>
      <c r="N277" s="165"/>
      <c r="O277" s="165"/>
    </row>
    <row r="278" spans="1:15" ht="14.25">
      <c r="A278" s="84"/>
      <c r="B278" s="166"/>
      <c r="C278" s="85"/>
      <c r="D278" s="77"/>
      <c r="E278" s="77"/>
      <c r="F278" s="86"/>
      <c r="G278" s="154"/>
      <c r="H278" s="87"/>
      <c r="I278" s="88"/>
      <c r="J278" s="88"/>
      <c r="K278" s="165"/>
      <c r="L278" s="165"/>
      <c r="M278" s="165"/>
      <c r="N278" s="165"/>
      <c r="O278" s="165"/>
    </row>
    <row r="279" spans="1:15" ht="14.25">
      <c r="A279" s="84"/>
      <c r="B279" s="166"/>
      <c r="C279" s="85"/>
      <c r="D279" s="77"/>
      <c r="E279" s="77"/>
      <c r="F279" s="86"/>
      <c r="G279" s="154"/>
      <c r="H279" s="87"/>
      <c r="I279" s="88"/>
      <c r="J279" s="88"/>
      <c r="K279" s="165"/>
      <c r="L279" s="165"/>
      <c r="M279" s="165"/>
      <c r="N279" s="165"/>
      <c r="O279" s="165"/>
    </row>
    <row r="280" spans="1:15" ht="14.25">
      <c r="A280" s="84"/>
      <c r="B280" s="166"/>
      <c r="C280" s="85"/>
      <c r="D280" s="77"/>
      <c r="E280" s="77"/>
      <c r="F280" s="86"/>
      <c r="G280" s="154"/>
      <c r="H280" s="87"/>
      <c r="I280" s="88"/>
      <c r="J280" s="88"/>
      <c r="K280" s="165"/>
      <c r="L280" s="165"/>
      <c r="M280" s="165"/>
      <c r="N280" s="165"/>
      <c r="O280" s="165"/>
    </row>
    <row r="281" spans="1:15" ht="14.25">
      <c r="A281" s="84"/>
      <c r="B281" s="166"/>
      <c r="C281" s="85"/>
      <c r="D281" s="77"/>
      <c r="E281" s="77"/>
      <c r="F281" s="86"/>
      <c r="G281" s="154"/>
      <c r="H281" s="87"/>
      <c r="I281" s="88"/>
      <c r="J281" s="88"/>
      <c r="K281" s="165"/>
      <c r="L281" s="165"/>
      <c r="M281" s="165"/>
      <c r="N281" s="165"/>
      <c r="O281" s="165"/>
    </row>
    <row r="282" spans="1:15" ht="14.25">
      <c r="A282" s="84"/>
      <c r="B282" s="166"/>
      <c r="C282" s="85"/>
      <c r="D282" s="77"/>
      <c r="E282" s="77"/>
      <c r="F282" s="86"/>
      <c r="G282" s="154"/>
      <c r="H282" s="87"/>
      <c r="I282" s="88"/>
      <c r="J282" s="88"/>
      <c r="K282" s="165"/>
      <c r="L282" s="165"/>
      <c r="M282" s="165"/>
      <c r="N282" s="165"/>
      <c r="O282" s="165"/>
    </row>
    <row r="283" spans="1:15" ht="14.25">
      <c r="A283" s="89"/>
      <c r="B283" s="167"/>
      <c r="C283" s="90"/>
      <c r="D283" s="91"/>
      <c r="E283" s="91"/>
      <c r="F283" s="92"/>
      <c r="G283" s="155"/>
      <c r="H283" s="93"/>
      <c r="I283" s="94"/>
      <c r="J283" s="94"/>
      <c r="K283" s="168"/>
      <c r="L283" s="168"/>
      <c r="M283" s="168"/>
      <c r="N283" s="168"/>
      <c r="O283" s="168"/>
    </row>
    <row r="284" spans="1:15" ht="14.25">
      <c r="A284" s="89"/>
      <c r="B284" s="167"/>
      <c r="C284" s="90"/>
      <c r="D284" s="91"/>
      <c r="E284" s="91"/>
      <c r="F284" s="92"/>
      <c r="G284" s="155"/>
      <c r="H284" s="93"/>
      <c r="I284" s="94"/>
      <c r="J284" s="94"/>
      <c r="K284" s="168"/>
      <c r="L284" s="168"/>
      <c r="M284" s="168"/>
      <c r="N284" s="168"/>
      <c r="O284" s="168"/>
    </row>
    <row r="285" spans="1:15" ht="14.25">
      <c r="A285" s="89"/>
      <c r="B285" s="167"/>
      <c r="C285" s="90"/>
      <c r="D285" s="91"/>
      <c r="E285" s="91"/>
      <c r="F285" s="92"/>
      <c r="G285" s="155"/>
      <c r="H285" s="93"/>
      <c r="I285" s="94"/>
      <c r="J285" s="94"/>
      <c r="K285" s="168"/>
      <c r="L285" s="168"/>
      <c r="M285" s="168"/>
      <c r="N285" s="168"/>
      <c r="O285" s="168"/>
    </row>
    <row r="286" spans="1:15" ht="14.25">
      <c r="A286" s="89"/>
      <c r="B286" s="167"/>
      <c r="C286" s="90"/>
      <c r="D286" s="91"/>
      <c r="E286" s="91"/>
      <c r="F286" s="92"/>
      <c r="G286" s="155"/>
      <c r="H286" s="93"/>
      <c r="I286" s="94"/>
      <c r="J286" s="94"/>
      <c r="K286" s="168"/>
      <c r="L286" s="168"/>
      <c r="M286" s="168"/>
      <c r="N286" s="168"/>
      <c r="O286" s="168"/>
    </row>
    <row r="287" spans="1:15" ht="14.25">
      <c r="A287" s="89"/>
      <c r="B287" s="167"/>
      <c r="C287" s="90"/>
      <c r="D287" s="91"/>
      <c r="E287" s="91"/>
      <c r="F287" s="92"/>
      <c r="G287" s="155"/>
      <c r="H287" s="93"/>
      <c r="I287" s="94"/>
      <c r="J287" s="94"/>
      <c r="K287" s="168"/>
      <c r="L287" s="168"/>
      <c r="M287" s="168"/>
      <c r="N287" s="168"/>
      <c r="O287" s="168"/>
    </row>
    <row r="288" spans="1:15" ht="14.25">
      <c r="A288" s="89"/>
      <c r="B288" s="167"/>
      <c r="C288" s="90"/>
      <c r="D288" s="91"/>
      <c r="E288" s="91"/>
      <c r="F288" s="92"/>
      <c r="G288" s="155"/>
      <c r="H288" s="93"/>
      <c r="I288" s="94"/>
      <c r="J288" s="94"/>
      <c r="K288" s="168"/>
      <c r="L288" s="168"/>
      <c r="M288" s="168"/>
      <c r="N288" s="168"/>
      <c r="O288" s="168"/>
    </row>
    <row r="289" spans="1:15" ht="14.25">
      <c r="A289" s="89"/>
      <c r="B289" s="167"/>
      <c r="C289" s="90"/>
      <c r="D289" s="91"/>
      <c r="E289" s="91"/>
      <c r="F289" s="92"/>
      <c r="G289" s="155"/>
      <c r="H289" s="93"/>
      <c r="I289" s="94"/>
      <c r="J289" s="94"/>
      <c r="K289" s="168"/>
      <c r="L289" s="168"/>
      <c r="M289" s="168"/>
      <c r="N289" s="168"/>
      <c r="O289" s="16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A1">
      <selection activeCell="G52" sqref="G52"/>
    </sheetView>
  </sheetViews>
  <sheetFormatPr defaultColWidth="9.140625" defaultRowHeight="12.75"/>
  <cols>
    <col min="1" max="1" width="3.00390625" style="1" customWidth="1"/>
    <col min="2" max="2" width="11.421875" style="1" customWidth="1"/>
    <col min="3" max="3" width="10.28125" style="1" bestFit="1" customWidth="1"/>
    <col min="4" max="4" width="8.8515625" style="1" customWidth="1"/>
    <col min="5" max="5" width="12.57421875" style="1" bestFit="1" customWidth="1"/>
    <col min="6" max="6" width="9.8515625" style="6" bestFit="1" customWidth="1"/>
    <col min="7" max="7" width="12.140625" style="1" bestFit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5.57421875" style="1" customWidth="1"/>
    <col min="12" max="12" width="12.7109375" style="1" bestFit="1" customWidth="1"/>
    <col min="13" max="16384" width="9.140625" style="1" customWidth="1"/>
  </cols>
  <sheetData>
    <row r="1" spans="12:14" ht="15.75">
      <c r="L1" s="101" t="s">
        <v>22</v>
      </c>
      <c r="M1" s="27"/>
      <c r="N1" s="43" t="s">
        <v>79</v>
      </c>
    </row>
    <row r="2" spans="2:14" ht="16.5" thickBot="1">
      <c r="B2" s="2"/>
      <c r="C2" s="2"/>
      <c r="E2" s="6"/>
      <c r="L2" s="51">
        <v>39404</v>
      </c>
      <c r="M2" s="28"/>
      <c r="N2" s="52" t="s">
        <v>57</v>
      </c>
    </row>
    <row r="8" spans="1:4" ht="15">
      <c r="A8" s="13">
        <v>1</v>
      </c>
      <c r="B8" s="33"/>
      <c r="C8" s="29"/>
      <c r="D8" s="29"/>
    </row>
    <row r="9" spans="2:7" ht="15">
      <c r="B9" s="6"/>
      <c r="D9" s="30"/>
      <c r="E9" s="29" t="s">
        <v>74</v>
      </c>
      <c r="F9" s="170" t="s">
        <v>75</v>
      </c>
      <c r="G9" s="29" t="s">
        <v>18</v>
      </c>
    </row>
    <row r="10" spans="1:7" ht="15">
      <c r="A10" s="13">
        <v>2</v>
      </c>
      <c r="B10" s="33"/>
      <c r="C10" s="29"/>
      <c r="D10" s="31"/>
      <c r="G10" s="30"/>
    </row>
    <row r="11" spans="2:10" ht="15">
      <c r="B11" s="6"/>
      <c r="G11" s="30"/>
      <c r="H11" s="29"/>
      <c r="I11" s="29" t="s">
        <v>74</v>
      </c>
      <c r="J11" s="29"/>
    </row>
    <row r="12" spans="1:10" ht="15">
      <c r="A12" s="13">
        <v>3</v>
      </c>
      <c r="B12" s="33"/>
      <c r="C12" s="29"/>
      <c r="D12" s="29"/>
      <c r="G12" s="30"/>
      <c r="I12" s="21" t="s">
        <v>399</v>
      </c>
      <c r="J12" s="30"/>
    </row>
    <row r="13" spans="2:10" ht="15">
      <c r="B13" s="6"/>
      <c r="D13" s="30"/>
      <c r="E13" s="29" t="s">
        <v>20</v>
      </c>
      <c r="F13" s="33" t="s">
        <v>16</v>
      </c>
      <c r="G13" s="31" t="s">
        <v>159</v>
      </c>
      <c r="J13" s="30"/>
    </row>
    <row r="14" spans="1:10" ht="15">
      <c r="A14" s="13">
        <v>4</v>
      </c>
      <c r="B14" s="33"/>
      <c r="C14" s="29"/>
      <c r="D14" s="31"/>
      <c r="F14" s="22"/>
      <c r="J14" s="30"/>
    </row>
    <row r="15" spans="2:12" ht="15">
      <c r="B15" s="6"/>
      <c r="J15" s="30"/>
      <c r="K15" s="29"/>
      <c r="L15" s="32" t="s">
        <v>15</v>
      </c>
    </row>
    <row r="16" spans="1:12" ht="15">
      <c r="A16" s="13">
        <v>5</v>
      </c>
      <c r="B16" s="33"/>
      <c r="C16" s="29"/>
      <c r="D16" s="29"/>
      <c r="J16" s="30"/>
      <c r="L16" s="1" t="s">
        <v>403</v>
      </c>
    </row>
    <row r="17" spans="2:10" ht="15">
      <c r="B17" s="6"/>
      <c r="D17" s="30"/>
      <c r="E17" s="29" t="s">
        <v>16</v>
      </c>
      <c r="F17" s="33" t="s">
        <v>15</v>
      </c>
      <c r="G17" s="29" t="s">
        <v>18</v>
      </c>
      <c r="J17" s="30"/>
    </row>
    <row r="18" spans="1:10" ht="15">
      <c r="A18" s="13">
        <v>6</v>
      </c>
      <c r="B18" s="33"/>
      <c r="C18" s="29"/>
      <c r="D18" s="31"/>
      <c r="G18" s="30"/>
      <c r="J18" s="30"/>
    </row>
    <row r="19" spans="2:10" ht="15">
      <c r="B19" s="6"/>
      <c r="G19" s="30"/>
      <c r="H19" s="29"/>
      <c r="I19" s="29" t="s">
        <v>15</v>
      </c>
      <c r="J19" s="31"/>
    </row>
    <row r="20" spans="1:9" ht="15">
      <c r="A20" s="13">
        <v>7</v>
      </c>
      <c r="B20" s="33"/>
      <c r="C20" s="29"/>
      <c r="D20" s="29"/>
      <c r="G20" s="30"/>
      <c r="I20" s="1" t="s">
        <v>395</v>
      </c>
    </row>
    <row r="21" spans="2:7" ht="15">
      <c r="B21" s="6"/>
      <c r="D21" s="30"/>
      <c r="E21" s="29" t="s">
        <v>120</v>
      </c>
      <c r="F21" s="157" t="s">
        <v>121</v>
      </c>
      <c r="G21" s="31" t="s">
        <v>78</v>
      </c>
    </row>
    <row r="22" spans="1:6" ht="15">
      <c r="A22" s="13">
        <v>8</v>
      </c>
      <c r="B22" s="33"/>
      <c r="C22" s="29"/>
      <c r="D22" s="31"/>
      <c r="F22" s="22"/>
    </row>
    <row r="23" ht="15">
      <c r="B23" s="6"/>
    </row>
    <row r="31" spans="3:15" ht="15.75" thickBot="1">
      <c r="C31" s="21"/>
      <c r="O31"/>
    </row>
    <row r="32" spans="3:15" ht="15.75">
      <c r="C32" s="21"/>
      <c r="L32" s="101" t="s">
        <v>22</v>
      </c>
      <c r="M32" s="27"/>
      <c r="N32" s="43" t="s">
        <v>79</v>
      </c>
      <c r="O32"/>
    </row>
    <row r="33" spans="2:15" ht="16.5" thickBot="1">
      <c r="B33" s="2" t="s">
        <v>149</v>
      </c>
      <c r="C33" s="19" t="s">
        <v>47</v>
      </c>
      <c r="L33" s="51">
        <v>39404</v>
      </c>
      <c r="M33" s="28"/>
      <c r="N33" s="52" t="s">
        <v>57</v>
      </c>
      <c r="O33"/>
    </row>
    <row r="34" spans="3:15" ht="15">
      <c r="C34" s="21"/>
      <c r="O34"/>
    </row>
    <row r="35" spans="3:15" ht="15">
      <c r="C35" s="21"/>
      <c r="O35"/>
    </row>
    <row r="36" spans="1:15" ht="16.5" thickBot="1">
      <c r="A36" s="5" t="s">
        <v>238</v>
      </c>
      <c r="B36" s="6"/>
      <c r="C36" s="22"/>
      <c r="D36" s="6"/>
      <c r="E36" s="6">
        <v>1</v>
      </c>
      <c r="F36" s="6">
        <v>2</v>
      </c>
      <c r="G36" s="6">
        <v>3</v>
      </c>
      <c r="H36" s="6">
        <v>4</v>
      </c>
      <c r="I36" s="7" t="s">
        <v>23</v>
      </c>
      <c r="J36" s="7" t="s">
        <v>24</v>
      </c>
      <c r="K36" s="7"/>
      <c r="L36" s="7"/>
      <c r="M36" s="6"/>
      <c r="N36" s="6"/>
      <c r="O36"/>
    </row>
    <row r="37" spans="1:15" ht="15">
      <c r="A37" s="8">
        <v>1</v>
      </c>
      <c r="B37" s="9" t="s">
        <v>74</v>
      </c>
      <c r="C37" s="23" t="s">
        <v>75</v>
      </c>
      <c r="D37" s="10" t="s">
        <v>18</v>
      </c>
      <c r="E37" s="114"/>
      <c r="F37" s="115" t="s">
        <v>277</v>
      </c>
      <c r="G37" s="115" t="s">
        <v>276</v>
      </c>
      <c r="H37" s="116" t="s">
        <v>276</v>
      </c>
      <c r="I37" s="117" t="s">
        <v>276</v>
      </c>
      <c r="J37" s="116" t="s">
        <v>47</v>
      </c>
      <c r="O37"/>
    </row>
    <row r="38" spans="1:15" ht="15">
      <c r="A38" s="11">
        <v>2</v>
      </c>
      <c r="B38" s="12" t="s">
        <v>117</v>
      </c>
      <c r="C38" s="24" t="s">
        <v>97</v>
      </c>
      <c r="D38" s="14" t="s">
        <v>78</v>
      </c>
      <c r="E38" s="118" t="s">
        <v>31</v>
      </c>
      <c r="F38" s="119"/>
      <c r="G38" s="113" t="s">
        <v>278</v>
      </c>
      <c r="H38" s="120" t="s">
        <v>277</v>
      </c>
      <c r="I38" s="118" t="s">
        <v>30</v>
      </c>
      <c r="J38" s="120" t="s">
        <v>58</v>
      </c>
      <c r="O38"/>
    </row>
    <row r="39" spans="1:15" ht="15">
      <c r="A39" s="11">
        <v>3</v>
      </c>
      <c r="B39" s="12" t="s">
        <v>15</v>
      </c>
      <c r="C39" s="24" t="s">
        <v>16</v>
      </c>
      <c r="D39" s="14" t="s">
        <v>18</v>
      </c>
      <c r="E39" s="118" t="s">
        <v>278</v>
      </c>
      <c r="F39" s="113" t="s">
        <v>276</v>
      </c>
      <c r="G39" s="119"/>
      <c r="H39" s="120" t="s">
        <v>276</v>
      </c>
      <c r="I39" s="118" t="s">
        <v>415</v>
      </c>
      <c r="J39" s="120" t="s">
        <v>48</v>
      </c>
      <c r="O39"/>
    </row>
    <row r="40" spans="1:15" ht="15.75" thickBot="1">
      <c r="A40" s="15">
        <v>4</v>
      </c>
      <c r="B40" s="16" t="s">
        <v>118</v>
      </c>
      <c r="C40" s="25" t="s">
        <v>119</v>
      </c>
      <c r="D40" s="18" t="s">
        <v>78</v>
      </c>
      <c r="E40" s="121" t="s">
        <v>278</v>
      </c>
      <c r="F40" s="122" t="s">
        <v>31</v>
      </c>
      <c r="G40" s="122" t="s">
        <v>278</v>
      </c>
      <c r="H40" s="123"/>
      <c r="I40" s="121" t="s">
        <v>278</v>
      </c>
      <c r="J40" s="124" t="s">
        <v>59</v>
      </c>
      <c r="O40"/>
    </row>
    <row r="41" spans="1:15" ht="15">
      <c r="A41" s="20"/>
      <c r="B41" s="20"/>
      <c r="C41" s="26"/>
      <c r="D41" s="20"/>
      <c r="E41" s="126"/>
      <c r="F41" s="126"/>
      <c r="G41" s="126"/>
      <c r="H41" s="126"/>
      <c r="I41" s="126"/>
      <c r="J41" s="126"/>
      <c r="O41"/>
    </row>
    <row r="42" spans="1:15" ht="15">
      <c r="A42" s="20"/>
      <c r="B42" s="20"/>
      <c r="C42" s="26"/>
      <c r="D42" s="20"/>
      <c r="E42" s="126"/>
      <c r="F42" s="126"/>
      <c r="G42" s="126"/>
      <c r="H42" s="126"/>
      <c r="I42" s="126"/>
      <c r="J42" s="126"/>
      <c r="O42"/>
    </row>
    <row r="43" spans="1:15" ht="15">
      <c r="A43" s="20"/>
      <c r="B43" s="20"/>
      <c r="C43" s="26"/>
      <c r="D43" s="20"/>
      <c r="E43" s="126"/>
      <c r="F43" s="126"/>
      <c r="G43" s="126"/>
      <c r="H43" s="126"/>
      <c r="I43" s="126"/>
      <c r="J43" s="126"/>
      <c r="O43"/>
    </row>
    <row r="44" spans="3:15" ht="15">
      <c r="C44" s="21"/>
      <c r="E44" s="22"/>
      <c r="F44" s="22"/>
      <c r="G44" s="22"/>
      <c r="H44" s="22"/>
      <c r="I44" s="22"/>
      <c r="J44" s="22"/>
      <c r="O44"/>
    </row>
    <row r="45" spans="3:15" ht="15">
      <c r="C45" s="21"/>
      <c r="E45" s="22" t="s">
        <v>25</v>
      </c>
      <c r="F45" s="22" t="s">
        <v>26</v>
      </c>
      <c r="G45" s="22" t="s">
        <v>27</v>
      </c>
      <c r="H45" s="22" t="s">
        <v>28</v>
      </c>
      <c r="I45" s="22" t="s">
        <v>29</v>
      </c>
      <c r="J45" s="22"/>
      <c r="L45" s="6" t="s">
        <v>45</v>
      </c>
      <c r="O45"/>
    </row>
    <row r="46" spans="3:15" ht="15.75">
      <c r="C46" s="19" t="s">
        <v>31</v>
      </c>
      <c r="E46" s="113" t="s">
        <v>293</v>
      </c>
      <c r="F46" s="113" t="s">
        <v>296</v>
      </c>
      <c r="G46" s="113" t="s">
        <v>295</v>
      </c>
      <c r="H46" s="113"/>
      <c r="I46" s="113"/>
      <c r="J46" s="22"/>
      <c r="L46" s="6">
        <v>4</v>
      </c>
      <c r="O46"/>
    </row>
    <row r="47" spans="3:15" ht="15.75">
      <c r="C47" s="19" t="s">
        <v>36</v>
      </c>
      <c r="E47" s="113" t="s">
        <v>286</v>
      </c>
      <c r="F47" s="113" t="s">
        <v>296</v>
      </c>
      <c r="G47" s="113" t="s">
        <v>327</v>
      </c>
      <c r="H47" s="113" t="s">
        <v>295</v>
      </c>
      <c r="I47" s="113"/>
      <c r="J47" s="22"/>
      <c r="L47" s="6">
        <v>3</v>
      </c>
      <c r="O47"/>
    </row>
    <row r="48" spans="3:15" ht="15.75">
      <c r="C48" s="19" t="s">
        <v>32</v>
      </c>
      <c r="E48" s="113" t="s">
        <v>283</v>
      </c>
      <c r="F48" s="113" t="s">
        <v>282</v>
      </c>
      <c r="G48" s="113" t="s">
        <v>296</v>
      </c>
      <c r="H48" s="113"/>
      <c r="I48" s="113"/>
      <c r="J48" s="22"/>
      <c r="L48" s="6">
        <v>2</v>
      </c>
      <c r="O48"/>
    </row>
    <row r="49" spans="3:15" ht="15.75">
      <c r="C49" s="19" t="s">
        <v>35</v>
      </c>
      <c r="E49" s="113" t="s">
        <v>299</v>
      </c>
      <c r="F49" s="113" t="s">
        <v>292</v>
      </c>
      <c r="G49" s="113" t="s">
        <v>297</v>
      </c>
      <c r="H49" s="113"/>
      <c r="I49" s="113"/>
      <c r="J49" s="22"/>
      <c r="L49" s="6">
        <v>1</v>
      </c>
      <c r="O49"/>
    </row>
    <row r="50" spans="3:15" ht="15.75">
      <c r="C50" s="19" t="s">
        <v>30</v>
      </c>
      <c r="E50" s="113" t="s">
        <v>419</v>
      </c>
      <c r="F50" s="113" t="s">
        <v>295</v>
      </c>
      <c r="G50" s="113" t="s">
        <v>300</v>
      </c>
      <c r="H50" s="113" t="s">
        <v>283</v>
      </c>
      <c r="I50" s="113"/>
      <c r="J50" s="22"/>
      <c r="L50" s="6">
        <v>4</v>
      </c>
      <c r="O50"/>
    </row>
    <row r="51" spans="3:15" ht="15.75">
      <c r="C51" s="19" t="s">
        <v>39</v>
      </c>
      <c r="E51" s="113" t="s">
        <v>294</v>
      </c>
      <c r="F51" s="113" t="s">
        <v>285</v>
      </c>
      <c r="G51" s="113" t="s">
        <v>282</v>
      </c>
      <c r="H51" s="113"/>
      <c r="I51" s="113"/>
      <c r="J51" s="22"/>
      <c r="L51" s="6">
        <v>2</v>
      </c>
      <c r="O51"/>
    </row>
    <row r="52" spans="3:15" ht="15">
      <c r="C52" s="21"/>
      <c r="O52"/>
    </row>
    <row r="53" spans="3:15" ht="15">
      <c r="C53" s="21"/>
      <c r="O53"/>
    </row>
    <row r="54" spans="3:15" ht="15">
      <c r="C54" s="21"/>
      <c r="O54"/>
    </row>
    <row r="55" spans="3:15" ht="15">
      <c r="C55" s="21"/>
      <c r="O55"/>
    </row>
    <row r="56" spans="3:15" ht="15">
      <c r="C56" s="21"/>
      <c r="O56"/>
    </row>
    <row r="57" spans="3:15" ht="15">
      <c r="C57" s="21"/>
      <c r="O57"/>
    </row>
    <row r="58" spans="3:15" ht="15.75" thickBot="1">
      <c r="C58" s="21"/>
      <c r="K58" s="3"/>
      <c r="L58" s="3"/>
      <c r="M58" s="3"/>
      <c r="O58"/>
    </row>
    <row r="59" spans="3:15" ht="15.75">
      <c r="C59" s="21"/>
      <c r="K59" s="2" t="s">
        <v>45</v>
      </c>
      <c r="O59"/>
    </row>
    <row r="60" spans="3:15" ht="15">
      <c r="C60" s="21"/>
      <c r="O60"/>
    </row>
    <row r="61" spans="3:15" ht="15.75" thickBot="1">
      <c r="C61" s="21"/>
      <c r="O61"/>
    </row>
    <row r="62" spans="3:15" ht="15.75">
      <c r="C62" s="21"/>
      <c r="L62" s="101" t="s">
        <v>22</v>
      </c>
      <c r="M62" s="27"/>
      <c r="N62" s="43" t="s">
        <v>79</v>
      </c>
      <c r="O62"/>
    </row>
    <row r="63" spans="2:15" ht="16.5" thickBot="1">
      <c r="B63" s="2" t="s">
        <v>149</v>
      </c>
      <c r="C63" s="19" t="s">
        <v>48</v>
      </c>
      <c r="L63" s="51">
        <v>39404</v>
      </c>
      <c r="M63" s="28"/>
      <c r="N63" s="52" t="s">
        <v>57</v>
      </c>
      <c r="O63"/>
    </row>
    <row r="64" spans="3:15" ht="15">
      <c r="C64" s="21"/>
      <c r="O64"/>
    </row>
    <row r="65" spans="3:15" ht="15">
      <c r="C65" s="21"/>
      <c r="O65"/>
    </row>
    <row r="66" spans="1:15" ht="16.5" thickBot="1">
      <c r="A66" s="5" t="s">
        <v>239</v>
      </c>
      <c r="B66" s="6"/>
      <c r="C66" s="22"/>
      <c r="D66" s="6"/>
      <c r="E66" s="6">
        <v>1</v>
      </c>
      <c r="F66" s="6">
        <v>2</v>
      </c>
      <c r="G66" s="6">
        <v>3</v>
      </c>
      <c r="H66" s="6">
        <v>4</v>
      </c>
      <c r="I66" s="7" t="s">
        <v>23</v>
      </c>
      <c r="J66" s="7" t="s">
        <v>24</v>
      </c>
      <c r="K66" s="7"/>
      <c r="L66" s="7"/>
      <c r="M66" s="6"/>
      <c r="N66" s="6"/>
      <c r="O66"/>
    </row>
    <row r="67" spans="1:15" ht="15">
      <c r="A67" s="8">
        <v>1</v>
      </c>
      <c r="B67" s="9" t="s">
        <v>9</v>
      </c>
      <c r="C67" s="23" t="s">
        <v>10</v>
      </c>
      <c r="D67" s="10" t="s">
        <v>18</v>
      </c>
      <c r="E67" s="114"/>
      <c r="F67" s="115" t="s">
        <v>278</v>
      </c>
      <c r="G67" s="115"/>
      <c r="H67" s="116" t="s">
        <v>278</v>
      </c>
      <c r="I67" s="117" t="s">
        <v>281</v>
      </c>
      <c r="J67" s="116" t="s">
        <v>58</v>
      </c>
      <c r="O67"/>
    </row>
    <row r="68" spans="1:15" ht="15">
      <c r="A68" s="11">
        <v>2</v>
      </c>
      <c r="B68" s="12" t="s">
        <v>120</v>
      </c>
      <c r="C68" s="24" t="s">
        <v>121</v>
      </c>
      <c r="D68" s="14" t="s">
        <v>78</v>
      </c>
      <c r="E68" s="118" t="s">
        <v>276</v>
      </c>
      <c r="F68" s="119"/>
      <c r="G68" s="113"/>
      <c r="H68" s="120" t="s">
        <v>276</v>
      </c>
      <c r="I68" s="118" t="s">
        <v>280</v>
      </c>
      <c r="J68" s="120" t="s">
        <v>47</v>
      </c>
      <c r="O68"/>
    </row>
    <row r="69" spans="1:15" ht="15">
      <c r="A69" s="11">
        <v>3</v>
      </c>
      <c r="B69" s="12" t="s">
        <v>90</v>
      </c>
      <c r="C69" s="24" t="s">
        <v>91</v>
      </c>
      <c r="D69" s="14" t="s">
        <v>18</v>
      </c>
      <c r="E69" s="118"/>
      <c r="F69" s="113"/>
      <c r="G69" s="119"/>
      <c r="H69" s="120"/>
      <c r="I69" s="118"/>
      <c r="J69" s="120"/>
      <c r="O69"/>
    </row>
    <row r="70" spans="1:15" ht="15.75" thickBot="1">
      <c r="A70" s="15">
        <v>4</v>
      </c>
      <c r="B70" s="16" t="s">
        <v>20</v>
      </c>
      <c r="C70" s="25" t="s">
        <v>16</v>
      </c>
      <c r="D70" s="18" t="s">
        <v>159</v>
      </c>
      <c r="E70" s="121" t="s">
        <v>276</v>
      </c>
      <c r="F70" s="122" t="s">
        <v>278</v>
      </c>
      <c r="G70" s="122"/>
      <c r="H70" s="123"/>
      <c r="I70" s="121" t="s">
        <v>279</v>
      </c>
      <c r="J70" s="124" t="s">
        <v>48</v>
      </c>
      <c r="O70"/>
    </row>
    <row r="71" spans="1:15" ht="15">
      <c r="A71" s="20"/>
      <c r="B71" s="20"/>
      <c r="C71" s="26"/>
      <c r="D71" s="20"/>
      <c r="E71" s="126"/>
      <c r="F71" s="126"/>
      <c r="G71" s="126"/>
      <c r="H71" s="126"/>
      <c r="I71" s="126"/>
      <c r="J71" s="126"/>
      <c r="O71"/>
    </row>
    <row r="72" spans="1:15" ht="15">
      <c r="A72" s="20"/>
      <c r="B72" s="20"/>
      <c r="C72" s="26"/>
      <c r="D72" s="20"/>
      <c r="E72" s="126"/>
      <c r="F72" s="126"/>
      <c r="G72" s="126"/>
      <c r="H72" s="126"/>
      <c r="I72" s="126"/>
      <c r="J72" s="126"/>
      <c r="O72"/>
    </row>
    <row r="73" spans="1:15" ht="15">
      <c r="A73" s="20"/>
      <c r="B73" s="20"/>
      <c r="C73" s="26"/>
      <c r="D73" s="20"/>
      <c r="E73" s="126"/>
      <c r="F73" s="126"/>
      <c r="G73" s="126"/>
      <c r="H73" s="126"/>
      <c r="I73" s="126"/>
      <c r="J73" s="126"/>
      <c r="O73"/>
    </row>
    <row r="74" spans="3:15" ht="15">
      <c r="C74" s="21"/>
      <c r="E74" s="22"/>
      <c r="F74" s="22"/>
      <c r="G74" s="22"/>
      <c r="H74" s="22"/>
      <c r="I74" s="22"/>
      <c r="J74" s="22"/>
      <c r="O74"/>
    </row>
    <row r="75" spans="3:15" ht="15">
      <c r="C75" s="21"/>
      <c r="E75" s="22" t="s">
        <v>25</v>
      </c>
      <c r="F75" s="22" t="s">
        <v>26</v>
      </c>
      <c r="G75" s="22" t="s">
        <v>27</v>
      </c>
      <c r="H75" s="22" t="s">
        <v>28</v>
      </c>
      <c r="I75" s="22" t="s">
        <v>29</v>
      </c>
      <c r="J75" s="22"/>
      <c r="L75" s="6" t="s">
        <v>45</v>
      </c>
      <c r="O75"/>
    </row>
    <row r="76" spans="3:15" ht="15.75">
      <c r="C76" s="19" t="s">
        <v>31</v>
      </c>
      <c r="E76" s="113"/>
      <c r="F76" s="113"/>
      <c r="G76" s="113"/>
      <c r="H76" s="113"/>
      <c r="I76" s="113"/>
      <c r="J76" s="22"/>
      <c r="L76" s="6">
        <v>4</v>
      </c>
      <c r="O76"/>
    </row>
    <row r="77" spans="3:15" ht="15.75">
      <c r="C77" s="19" t="s">
        <v>36</v>
      </c>
      <c r="E77" s="113" t="s">
        <v>294</v>
      </c>
      <c r="F77" s="113" t="s">
        <v>282</v>
      </c>
      <c r="G77" s="113" t="s">
        <v>283</v>
      </c>
      <c r="H77" s="113"/>
      <c r="I77" s="113"/>
      <c r="J77" s="22"/>
      <c r="L77" s="6">
        <v>3</v>
      </c>
      <c r="O77"/>
    </row>
    <row r="78" spans="3:15" ht="15.75">
      <c r="C78" s="19" t="s">
        <v>32</v>
      </c>
      <c r="E78" s="113" t="s">
        <v>292</v>
      </c>
      <c r="F78" s="113" t="s">
        <v>287</v>
      </c>
      <c r="G78" s="113" t="s">
        <v>291</v>
      </c>
      <c r="H78" s="113"/>
      <c r="I78" s="113"/>
      <c r="J78" s="22"/>
      <c r="L78" s="6">
        <v>2</v>
      </c>
      <c r="O78"/>
    </row>
    <row r="79" spans="3:15" ht="15.75">
      <c r="C79" s="19" t="s">
        <v>35</v>
      </c>
      <c r="E79" s="113"/>
      <c r="F79" s="113"/>
      <c r="G79" s="113"/>
      <c r="H79" s="113"/>
      <c r="I79" s="113"/>
      <c r="J79" s="22"/>
      <c r="L79" s="6">
        <v>1</v>
      </c>
      <c r="O79"/>
    </row>
    <row r="80" spans="3:15" ht="15.75">
      <c r="C80" s="19" t="s">
        <v>30</v>
      </c>
      <c r="E80" s="113" t="s">
        <v>301</v>
      </c>
      <c r="F80" s="113" t="s">
        <v>300</v>
      </c>
      <c r="G80" s="113" t="s">
        <v>297</v>
      </c>
      <c r="H80" s="113"/>
      <c r="I80" s="113"/>
      <c r="J80" s="22"/>
      <c r="L80" s="6">
        <v>4</v>
      </c>
      <c r="O80"/>
    </row>
    <row r="81" spans="3:15" ht="15.75">
      <c r="C81" s="19" t="s">
        <v>39</v>
      </c>
      <c r="E81" s="113"/>
      <c r="F81" s="113"/>
      <c r="G81" s="113"/>
      <c r="H81" s="113"/>
      <c r="I81" s="113"/>
      <c r="J81" s="22"/>
      <c r="L81" s="6">
        <v>2</v>
      </c>
      <c r="O81"/>
    </row>
    <row r="82" spans="3:15" ht="15">
      <c r="C82" s="21"/>
      <c r="O82"/>
    </row>
    <row r="83" spans="3:15" ht="15">
      <c r="C83" s="21"/>
      <c r="O83"/>
    </row>
    <row r="84" spans="3:15" ht="15">
      <c r="C84" s="21"/>
      <c r="O84"/>
    </row>
    <row r="85" spans="3:15" ht="15">
      <c r="C85" s="21"/>
      <c r="O85"/>
    </row>
    <row r="86" spans="3:15" ht="15">
      <c r="C86" s="21"/>
      <c r="O86"/>
    </row>
    <row r="87" spans="3:15" ht="15">
      <c r="C87" s="21"/>
      <c r="O87"/>
    </row>
    <row r="88" spans="3:15" ht="15.75" thickBot="1">
      <c r="C88" s="21"/>
      <c r="K88" s="3"/>
      <c r="L88" s="3"/>
      <c r="M88" s="3"/>
      <c r="O88"/>
    </row>
    <row r="89" spans="3:15" ht="15.75">
      <c r="C89" s="21"/>
      <c r="K89" s="2" t="s">
        <v>45</v>
      </c>
      <c r="O89"/>
    </row>
    <row r="90" spans="3:15" ht="15">
      <c r="C90" s="21"/>
      <c r="O90"/>
    </row>
    <row r="91" spans="3:15" ht="15">
      <c r="C91" s="21"/>
      <c r="O91"/>
    </row>
    <row r="92" ht="15">
      <c r="O92"/>
    </row>
    <row r="93" ht="15">
      <c r="O93"/>
    </row>
    <row r="94" ht="15">
      <c r="O94"/>
    </row>
    <row r="95" ht="15">
      <c r="O95"/>
    </row>
    <row r="96" ht="15">
      <c r="O96"/>
    </row>
    <row r="97" ht="15">
      <c r="O97"/>
    </row>
    <row r="98" ht="15">
      <c r="O98"/>
    </row>
    <row r="99" ht="15">
      <c r="O99"/>
    </row>
    <row r="100" ht="15">
      <c r="O100"/>
    </row>
    <row r="101" ht="15">
      <c r="O101"/>
    </row>
    <row r="102" ht="15">
      <c r="O102"/>
    </row>
    <row r="103" ht="15">
      <c r="O103"/>
    </row>
    <row r="104" ht="15">
      <c r="O104"/>
    </row>
    <row r="105" ht="15">
      <c r="O105"/>
    </row>
    <row r="106" ht="15">
      <c r="O106"/>
    </row>
    <row r="107" ht="15">
      <c r="O107"/>
    </row>
    <row r="108" ht="15">
      <c r="O108"/>
    </row>
    <row r="109" ht="15">
      <c r="O109"/>
    </row>
    <row r="110" ht="15">
      <c r="O110"/>
    </row>
    <row r="111" ht="15">
      <c r="O111"/>
    </row>
    <row r="112" ht="15">
      <c r="O112"/>
    </row>
    <row r="113" ht="15">
      <c r="O113"/>
    </row>
    <row r="114" ht="15">
      <c r="O114"/>
    </row>
    <row r="115" ht="15">
      <c r="O115"/>
    </row>
    <row r="116" ht="15">
      <c r="O116"/>
    </row>
    <row r="117" ht="15">
      <c r="O117"/>
    </row>
    <row r="118" ht="15">
      <c r="O118"/>
    </row>
    <row r="119" ht="15">
      <c r="O119"/>
    </row>
    <row r="120" ht="15">
      <c r="O120"/>
    </row>
    <row r="121" ht="15">
      <c r="O121"/>
    </row>
    <row r="122" ht="15">
      <c r="O122"/>
    </row>
    <row r="123" ht="15">
      <c r="O123"/>
    </row>
    <row r="124" ht="15">
      <c r="O124"/>
    </row>
    <row r="125" ht="15">
      <c r="O125"/>
    </row>
    <row r="126" ht="15">
      <c r="O126"/>
    </row>
    <row r="127" ht="15">
      <c r="O127"/>
    </row>
    <row r="128" ht="15">
      <c r="O128"/>
    </row>
    <row r="129" ht="15">
      <c r="O129"/>
    </row>
    <row r="130" ht="15">
      <c r="O130"/>
    </row>
    <row r="131" ht="15">
      <c r="O131"/>
    </row>
    <row r="132" ht="15">
      <c r="O132"/>
    </row>
    <row r="133" ht="15">
      <c r="O133"/>
    </row>
    <row r="134" ht="15">
      <c r="O134"/>
    </row>
    <row r="135" ht="15">
      <c r="O135"/>
    </row>
    <row r="136" ht="15">
      <c r="O136"/>
    </row>
    <row r="137" ht="15">
      <c r="O137"/>
    </row>
    <row r="138" ht="15">
      <c r="O138"/>
    </row>
    <row r="139" ht="15">
      <c r="O139"/>
    </row>
    <row r="140" ht="15">
      <c r="O140"/>
    </row>
    <row r="141" ht="15">
      <c r="O141"/>
    </row>
    <row r="142" ht="15">
      <c r="O142"/>
    </row>
    <row r="143" ht="15">
      <c r="O143"/>
    </row>
    <row r="144" ht="15">
      <c r="O144"/>
    </row>
    <row r="145" ht="15">
      <c r="O145"/>
    </row>
    <row r="146" ht="15">
      <c r="O146"/>
    </row>
    <row r="147" ht="15">
      <c r="O147"/>
    </row>
    <row r="148" ht="15">
      <c r="O148"/>
    </row>
    <row r="149" ht="15">
      <c r="O149"/>
    </row>
    <row r="150" ht="15">
      <c r="O15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1"/>
  <sheetViews>
    <sheetView workbookViewId="0" topLeftCell="A1">
      <selection activeCell="L67" sqref="L67"/>
    </sheetView>
  </sheetViews>
  <sheetFormatPr defaultColWidth="9.140625" defaultRowHeight="12.75"/>
  <cols>
    <col min="1" max="1" width="3.00390625" style="1" customWidth="1"/>
    <col min="2" max="2" width="14.00390625" style="5" bestFit="1" customWidth="1"/>
    <col min="3" max="3" width="10.28125" style="5" bestFit="1" customWidth="1"/>
    <col min="4" max="4" width="11.421875" style="1" bestFit="1" customWidth="1"/>
    <col min="5" max="5" width="9.28125" style="1" bestFit="1" customWidth="1"/>
    <col min="6" max="7" width="9.8515625" style="1" bestFit="1" customWidth="1"/>
    <col min="8" max="8" width="9.140625" style="1" customWidth="1"/>
    <col min="9" max="9" width="9.28125" style="1" bestFit="1" customWidth="1"/>
    <col min="10" max="10" width="7.8515625" style="1" customWidth="1"/>
    <col min="11" max="11" width="9.57421875" style="6" customWidth="1"/>
    <col min="12" max="12" width="12.7109375" style="1" bestFit="1" customWidth="1"/>
    <col min="13" max="13" width="6.57421875" style="1" customWidth="1"/>
    <col min="14" max="16384" width="9.140625" style="1" customWidth="1"/>
  </cols>
  <sheetData>
    <row r="1" spans="12:14" ht="15.75">
      <c r="L1" s="101" t="s">
        <v>22</v>
      </c>
      <c r="M1" s="27"/>
      <c r="N1" s="43" t="s">
        <v>0</v>
      </c>
    </row>
    <row r="2" spans="2:14" ht="16.5" thickBot="1">
      <c r="B2" s="158"/>
      <c r="C2" s="158"/>
      <c r="E2" s="6"/>
      <c r="L2" s="51">
        <v>39404</v>
      </c>
      <c r="M2" s="28"/>
      <c r="N2" s="52" t="s">
        <v>106</v>
      </c>
    </row>
    <row r="8" spans="1:4" ht="15">
      <c r="A8" s="13">
        <v>1</v>
      </c>
      <c r="B8" s="128" t="s">
        <v>120</v>
      </c>
      <c r="C8" s="128" t="s">
        <v>121</v>
      </c>
      <c r="D8" s="29" t="s">
        <v>78</v>
      </c>
    </row>
    <row r="9" spans="4:7" ht="15">
      <c r="D9" s="30"/>
      <c r="E9" s="29"/>
      <c r="F9" s="29" t="s">
        <v>120</v>
      </c>
      <c r="G9" s="29"/>
    </row>
    <row r="10" spans="1:7" ht="15">
      <c r="A10" s="13">
        <v>2</v>
      </c>
      <c r="B10" s="128" t="s">
        <v>117</v>
      </c>
      <c r="C10" s="128" t="s">
        <v>97</v>
      </c>
      <c r="D10" s="31" t="s">
        <v>78</v>
      </c>
      <c r="F10" s="1" t="s">
        <v>313</v>
      </c>
      <c r="G10" s="30"/>
    </row>
    <row r="11" spans="7:10" ht="15">
      <c r="G11" s="30"/>
      <c r="H11" s="29"/>
      <c r="I11" s="29" t="s">
        <v>120</v>
      </c>
      <c r="J11" s="29"/>
    </row>
    <row r="12" spans="1:10" ht="15">
      <c r="A12" s="13">
        <v>3</v>
      </c>
      <c r="B12" s="128" t="s">
        <v>86</v>
      </c>
      <c r="C12" s="128" t="s">
        <v>87</v>
      </c>
      <c r="D12" s="29" t="s">
        <v>18</v>
      </c>
      <c r="G12" s="30"/>
      <c r="I12" s="21" t="s">
        <v>324</v>
      </c>
      <c r="J12" s="30"/>
    </row>
    <row r="13" spans="4:10" ht="15">
      <c r="D13" s="30"/>
      <c r="E13" s="29"/>
      <c r="F13" s="29" t="s">
        <v>74</v>
      </c>
      <c r="G13" s="31"/>
      <c r="J13" s="30"/>
    </row>
    <row r="14" spans="1:10" ht="15">
      <c r="A14" s="13">
        <v>4</v>
      </c>
      <c r="B14" s="128" t="s">
        <v>74</v>
      </c>
      <c r="C14" s="128" t="s">
        <v>75</v>
      </c>
      <c r="D14" s="31" t="s">
        <v>18</v>
      </c>
      <c r="F14" s="21" t="s">
        <v>311</v>
      </c>
      <c r="J14" s="30"/>
    </row>
    <row r="15" spans="10:12" ht="15">
      <c r="J15" s="30"/>
      <c r="K15" s="33" t="s">
        <v>13</v>
      </c>
      <c r="L15" s="32"/>
    </row>
    <row r="16" spans="1:11" ht="15">
      <c r="A16" s="13">
        <v>5</v>
      </c>
      <c r="B16" s="128" t="s">
        <v>20</v>
      </c>
      <c r="C16" s="128" t="s">
        <v>16</v>
      </c>
      <c r="D16" s="29" t="s">
        <v>159</v>
      </c>
      <c r="J16" s="30"/>
      <c r="K16" s="6" t="s">
        <v>335</v>
      </c>
    </row>
    <row r="17" spans="4:10" ht="15">
      <c r="D17" s="30"/>
      <c r="E17" s="29"/>
      <c r="F17" s="29" t="s">
        <v>20</v>
      </c>
      <c r="G17" s="29"/>
      <c r="J17" s="30"/>
    </row>
    <row r="18" spans="1:10" ht="15">
      <c r="A18" s="13">
        <v>6</v>
      </c>
      <c r="B18" s="128" t="s">
        <v>9</v>
      </c>
      <c r="C18" s="128" t="s">
        <v>10</v>
      </c>
      <c r="D18" s="31" t="s">
        <v>18</v>
      </c>
      <c r="F18" s="1" t="s">
        <v>314</v>
      </c>
      <c r="G18" s="30"/>
      <c r="J18" s="30"/>
    </row>
    <row r="19" spans="7:10" ht="15">
      <c r="G19" s="30"/>
      <c r="H19" s="29"/>
      <c r="I19" s="29" t="s">
        <v>13</v>
      </c>
      <c r="J19" s="31"/>
    </row>
    <row r="20" spans="1:9" ht="15">
      <c r="A20" s="13">
        <v>7</v>
      </c>
      <c r="B20" s="128" t="s">
        <v>118</v>
      </c>
      <c r="C20" s="128" t="s">
        <v>119</v>
      </c>
      <c r="D20" s="29" t="s">
        <v>78</v>
      </c>
      <c r="G20" s="30"/>
      <c r="I20" s="1" t="s">
        <v>326</v>
      </c>
    </row>
    <row r="21" spans="4:7" ht="15">
      <c r="D21" s="30"/>
      <c r="E21" s="29"/>
      <c r="F21" s="32" t="s">
        <v>13</v>
      </c>
      <c r="G21" s="31"/>
    </row>
    <row r="22" spans="1:6" ht="15">
      <c r="A22" s="13">
        <v>8</v>
      </c>
      <c r="B22" s="128" t="s">
        <v>13</v>
      </c>
      <c r="C22" s="128" t="s">
        <v>14</v>
      </c>
      <c r="D22" s="31" t="s">
        <v>18</v>
      </c>
      <c r="F22" s="1" t="s">
        <v>310</v>
      </c>
    </row>
    <row r="30" ht="15.75" thickBot="1"/>
    <row r="31" spans="2:15" ht="15.75">
      <c r="B31" s="1"/>
      <c r="K31" s="1"/>
      <c r="L31" s="101" t="s">
        <v>22</v>
      </c>
      <c r="M31" s="27"/>
      <c r="N31" s="43" t="s">
        <v>0</v>
      </c>
      <c r="O31"/>
    </row>
    <row r="32" spans="2:15" ht="16.5" thickBot="1">
      <c r="B32" s="2" t="s">
        <v>46</v>
      </c>
      <c r="C32" s="158" t="s">
        <v>262</v>
      </c>
      <c r="K32" s="1"/>
      <c r="L32" s="51">
        <v>39404</v>
      </c>
      <c r="M32" s="28"/>
      <c r="N32" s="52" t="s">
        <v>106</v>
      </c>
      <c r="O32"/>
    </row>
    <row r="33" spans="2:15" ht="15">
      <c r="B33" s="1"/>
      <c r="K33" s="1"/>
      <c r="O33"/>
    </row>
    <row r="34" spans="2:15" ht="15">
      <c r="B34" s="1"/>
      <c r="H34" s="4"/>
      <c r="K34" s="1"/>
      <c r="O34"/>
    </row>
    <row r="35" spans="1:15" ht="16.5" thickBot="1">
      <c r="A35" s="5" t="s">
        <v>238</v>
      </c>
      <c r="B35" s="6"/>
      <c r="D35" s="6"/>
      <c r="E35" s="6">
        <v>1</v>
      </c>
      <c r="F35" s="6">
        <v>2</v>
      </c>
      <c r="G35" s="6">
        <v>3</v>
      </c>
      <c r="H35" s="6">
        <v>4</v>
      </c>
      <c r="I35" s="6">
        <v>5</v>
      </c>
      <c r="J35" s="6">
        <v>6</v>
      </c>
      <c r="K35" s="7" t="s">
        <v>23</v>
      </c>
      <c r="L35" s="7" t="s">
        <v>24</v>
      </c>
      <c r="M35" s="6"/>
      <c r="N35" s="6"/>
      <c r="O35"/>
    </row>
    <row r="36" spans="1:15" ht="15">
      <c r="A36" s="8">
        <v>1</v>
      </c>
      <c r="B36" s="9" t="s">
        <v>120</v>
      </c>
      <c r="C36" s="171" t="s">
        <v>121</v>
      </c>
      <c r="D36" s="10" t="s">
        <v>78</v>
      </c>
      <c r="E36" s="114"/>
      <c r="F36" s="115" t="s">
        <v>276</v>
      </c>
      <c r="G36" s="115" t="s">
        <v>276</v>
      </c>
      <c r="H36" s="115" t="s">
        <v>276</v>
      </c>
      <c r="I36" s="115" t="s">
        <v>276</v>
      </c>
      <c r="J36" s="116" t="s">
        <v>276</v>
      </c>
      <c r="K36" s="117" t="s">
        <v>411</v>
      </c>
      <c r="L36" s="116" t="s">
        <v>47</v>
      </c>
      <c r="O36"/>
    </row>
    <row r="37" spans="1:15" ht="15">
      <c r="A37" s="11">
        <v>2</v>
      </c>
      <c r="B37" s="12" t="s">
        <v>174</v>
      </c>
      <c r="C37" s="172" t="s">
        <v>175</v>
      </c>
      <c r="D37" s="14" t="s">
        <v>21</v>
      </c>
      <c r="E37" s="118" t="s">
        <v>278</v>
      </c>
      <c r="F37" s="119"/>
      <c r="G37" s="113" t="s">
        <v>289</v>
      </c>
      <c r="H37" s="113" t="s">
        <v>278</v>
      </c>
      <c r="I37" s="113" t="s">
        <v>277</v>
      </c>
      <c r="J37" s="120" t="s">
        <v>35</v>
      </c>
      <c r="K37" s="118" t="s">
        <v>35</v>
      </c>
      <c r="L37" s="120" t="s">
        <v>59</v>
      </c>
      <c r="O37"/>
    </row>
    <row r="38" spans="1:15" ht="15">
      <c r="A38" s="11">
        <v>3</v>
      </c>
      <c r="B38" s="12" t="s">
        <v>187</v>
      </c>
      <c r="C38" s="172" t="s">
        <v>17</v>
      </c>
      <c r="D38" s="14" t="s">
        <v>18</v>
      </c>
      <c r="E38" s="118" t="s">
        <v>278</v>
      </c>
      <c r="F38" s="113" t="s">
        <v>35</v>
      </c>
      <c r="G38" s="119"/>
      <c r="H38" s="113" t="s">
        <v>278</v>
      </c>
      <c r="I38" s="113" t="s">
        <v>289</v>
      </c>
      <c r="J38" s="120" t="s">
        <v>35</v>
      </c>
      <c r="K38" s="118" t="s">
        <v>32</v>
      </c>
      <c r="L38" s="120" t="s">
        <v>60</v>
      </c>
      <c r="O38"/>
    </row>
    <row r="39" spans="1:15" ht="15">
      <c r="A39" s="11">
        <v>4</v>
      </c>
      <c r="B39" s="12" t="s">
        <v>9</v>
      </c>
      <c r="C39" s="172" t="s">
        <v>10</v>
      </c>
      <c r="D39" s="14" t="s">
        <v>18</v>
      </c>
      <c r="E39" s="118" t="s">
        <v>278</v>
      </c>
      <c r="F39" s="113" t="s">
        <v>276</v>
      </c>
      <c r="G39" s="113" t="s">
        <v>276</v>
      </c>
      <c r="H39" s="119"/>
      <c r="I39" s="113" t="s">
        <v>276</v>
      </c>
      <c r="J39" s="120" t="s">
        <v>276</v>
      </c>
      <c r="K39" s="118" t="s">
        <v>412</v>
      </c>
      <c r="L39" s="120" t="s">
        <v>48</v>
      </c>
      <c r="O39"/>
    </row>
    <row r="40" spans="1:15" ht="15">
      <c r="A40" s="11">
        <v>5</v>
      </c>
      <c r="B40" s="12" t="s">
        <v>77</v>
      </c>
      <c r="C40" s="172" t="s">
        <v>97</v>
      </c>
      <c r="D40" s="14" t="s">
        <v>18</v>
      </c>
      <c r="E40" s="118" t="s">
        <v>278</v>
      </c>
      <c r="F40" s="113" t="s">
        <v>31</v>
      </c>
      <c r="G40" s="113" t="s">
        <v>35</v>
      </c>
      <c r="H40" s="113" t="s">
        <v>278</v>
      </c>
      <c r="I40" s="119"/>
      <c r="J40" s="120" t="s">
        <v>35</v>
      </c>
      <c r="K40" s="118" t="s">
        <v>413</v>
      </c>
      <c r="L40" s="120" t="s">
        <v>61</v>
      </c>
      <c r="O40"/>
    </row>
    <row r="41" spans="1:15" ht="15.75" thickBot="1">
      <c r="A41" s="15">
        <v>6</v>
      </c>
      <c r="B41" s="16" t="s">
        <v>253</v>
      </c>
      <c r="C41" s="173" t="s">
        <v>254</v>
      </c>
      <c r="D41" s="18" t="s">
        <v>18</v>
      </c>
      <c r="E41" s="121" t="s">
        <v>278</v>
      </c>
      <c r="F41" s="122" t="s">
        <v>289</v>
      </c>
      <c r="G41" s="122" t="s">
        <v>289</v>
      </c>
      <c r="H41" s="122" t="s">
        <v>278</v>
      </c>
      <c r="I41" s="122" t="s">
        <v>289</v>
      </c>
      <c r="J41" s="123"/>
      <c r="K41" s="121" t="s">
        <v>289</v>
      </c>
      <c r="L41" s="124" t="s">
        <v>58</v>
      </c>
      <c r="O41"/>
    </row>
    <row r="42" spans="2:15" ht="15">
      <c r="B42" s="1"/>
      <c r="E42" s="22"/>
      <c r="F42" s="22"/>
      <c r="G42" s="22"/>
      <c r="H42" s="22"/>
      <c r="I42" s="22"/>
      <c r="J42" s="22"/>
      <c r="K42" s="22"/>
      <c r="L42" s="22"/>
      <c r="O42"/>
    </row>
    <row r="43" spans="2:15" ht="15">
      <c r="B43" s="1"/>
      <c r="E43" s="22" t="s">
        <v>25</v>
      </c>
      <c r="F43" s="22" t="s">
        <v>26</v>
      </c>
      <c r="G43" s="22" t="s">
        <v>27</v>
      </c>
      <c r="H43" s="22" t="s">
        <v>28</v>
      </c>
      <c r="I43" s="22" t="s">
        <v>29</v>
      </c>
      <c r="J43" s="22"/>
      <c r="K43" s="22"/>
      <c r="L43" s="22" t="s">
        <v>45</v>
      </c>
      <c r="O43"/>
    </row>
    <row r="44" spans="2:15" ht="15.75">
      <c r="B44" s="19"/>
      <c r="C44" s="174" t="s">
        <v>33</v>
      </c>
      <c r="E44" s="113" t="s">
        <v>283</v>
      </c>
      <c r="F44" s="113" t="s">
        <v>296</v>
      </c>
      <c r="G44" s="113" t="s">
        <v>283</v>
      </c>
      <c r="H44" s="113"/>
      <c r="I44" s="113"/>
      <c r="J44" s="22"/>
      <c r="K44" s="22"/>
      <c r="L44" s="22">
        <v>3</v>
      </c>
      <c r="O44"/>
    </row>
    <row r="45" spans="2:15" ht="15.75">
      <c r="B45" s="19"/>
      <c r="C45" s="174" t="s">
        <v>36</v>
      </c>
      <c r="E45" s="113" t="s">
        <v>284</v>
      </c>
      <c r="F45" s="113" t="s">
        <v>282</v>
      </c>
      <c r="G45" s="113" t="s">
        <v>283</v>
      </c>
      <c r="H45" s="113"/>
      <c r="I45" s="113"/>
      <c r="J45" s="22"/>
      <c r="K45" s="22"/>
      <c r="L45" s="22">
        <v>6</v>
      </c>
      <c r="O45"/>
    </row>
    <row r="46" spans="2:15" ht="15.75">
      <c r="B46" s="19"/>
      <c r="C46" s="174" t="s">
        <v>41</v>
      </c>
      <c r="E46" s="113" t="s">
        <v>410</v>
      </c>
      <c r="F46" s="113" t="s">
        <v>301</v>
      </c>
      <c r="G46" s="113" t="s">
        <v>300</v>
      </c>
      <c r="H46" s="113" t="s">
        <v>293</v>
      </c>
      <c r="I46" s="113" t="s">
        <v>301</v>
      </c>
      <c r="J46" s="22"/>
      <c r="K46" s="22"/>
      <c r="L46" s="22">
        <v>2</v>
      </c>
      <c r="O46"/>
    </row>
    <row r="47" spans="2:15" ht="15.75">
      <c r="B47" s="19"/>
      <c r="C47" s="174" t="s">
        <v>32</v>
      </c>
      <c r="E47" s="113" t="s">
        <v>294</v>
      </c>
      <c r="F47" s="113" t="s">
        <v>294</v>
      </c>
      <c r="G47" s="113" t="s">
        <v>293</v>
      </c>
      <c r="H47" s="113"/>
      <c r="I47" s="113"/>
      <c r="J47" s="22"/>
      <c r="K47" s="22"/>
      <c r="L47" s="22">
        <v>5</v>
      </c>
      <c r="O47"/>
    </row>
    <row r="48" spans="2:15" ht="15.75">
      <c r="B48" s="19"/>
      <c r="C48" s="174" t="s">
        <v>38</v>
      </c>
      <c r="E48" s="113" t="s">
        <v>300</v>
      </c>
      <c r="F48" s="113" t="s">
        <v>283</v>
      </c>
      <c r="G48" s="113" t="s">
        <v>291</v>
      </c>
      <c r="H48" s="113" t="s">
        <v>282</v>
      </c>
      <c r="I48" s="113" t="s">
        <v>299</v>
      </c>
      <c r="J48" s="22"/>
      <c r="K48" s="22"/>
      <c r="L48" s="22">
        <v>4</v>
      </c>
      <c r="O48"/>
    </row>
    <row r="49" spans="2:15" ht="15.75">
      <c r="B49" s="19"/>
      <c r="C49" s="174" t="s">
        <v>40</v>
      </c>
      <c r="E49" s="113" t="s">
        <v>301</v>
      </c>
      <c r="F49" s="113" t="s">
        <v>293</v>
      </c>
      <c r="G49" s="113" t="s">
        <v>295</v>
      </c>
      <c r="H49" s="113" t="s">
        <v>308</v>
      </c>
      <c r="I49" s="113" t="s">
        <v>293</v>
      </c>
      <c r="J49" s="22"/>
      <c r="K49" s="22"/>
      <c r="L49" s="22">
        <v>1</v>
      </c>
      <c r="O49"/>
    </row>
    <row r="50" spans="2:15" ht="15.75">
      <c r="B50" s="19"/>
      <c r="C50" s="174" t="s">
        <v>31</v>
      </c>
      <c r="E50" s="113" t="s">
        <v>328</v>
      </c>
      <c r="F50" s="113" t="s">
        <v>294</v>
      </c>
      <c r="G50" s="113" t="s">
        <v>294</v>
      </c>
      <c r="H50" s="113"/>
      <c r="I50" s="113"/>
      <c r="J50" s="22"/>
      <c r="K50" s="22"/>
      <c r="L50" s="22">
        <v>6</v>
      </c>
      <c r="O50"/>
    </row>
    <row r="51" spans="2:15" ht="15.75">
      <c r="B51" s="19"/>
      <c r="C51" s="174" t="s">
        <v>37</v>
      </c>
      <c r="E51" s="113" t="s">
        <v>295</v>
      </c>
      <c r="F51" s="113" t="s">
        <v>299</v>
      </c>
      <c r="G51" s="113" t="s">
        <v>294</v>
      </c>
      <c r="H51" s="113" t="s">
        <v>294</v>
      </c>
      <c r="I51" s="113"/>
      <c r="J51" s="22"/>
      <c r="K51" s="22"/>
      <c r="L51" s="22">
        <v>4</v>
      </c>
      <c r="O51"/>
    </row>
    <row r="52" spans="2:15" ht="15.75">
      <c r="B52" s="19"/>
      <c r="C52" s="174" t="s">
        <v>43</v>
      </c>
      <c r="E52" s="113" t="s">
        <v>285</v>
      </c>
      <c r="F52" s="113" t="s">
        <v>294</v>
      </c>
      <c r="G52" s="113" t="s">
        <v>284</v>
      </c>
      <c r="H52" s="113"/>
      <c r="I52" s="113"/>
      <c r="J52" s="22"/>
      <c r="K52" s="22"/>
      <c r="L52" s="22">
        <v>1</v>
      </c>
      <c r="O52"/>
    </row>
    <row r="53" spans="2:15" ht="15.75">
      <c r="B53" s="19"/>
      <c r="C53" s="174" t="s">
        <v>35</v>
      </c>
      <c r="E53" s="113" t="s">
        <v>286</v>
      </c>
      <c r="F53" s="113" t="s">
        <v>414</v>
      </c>
      <c r="G53" s="113" t="s">
        <v>293</v>
      </c>
      <c r="H53" s="113" t="s">
        <v>299</v>
      </c>
      <c r="I53" s="113" t="s">
        <v>293</v>
      </c>
      <c r="J53" s="22"/>
      <c r="K53" s="22"/>
      <c r="L53" s="22">
        <v>5</v>
      </c>
      <c r="O53"/>
    </row>
    <row r="54" spans="2:15" ht="15.75">
      <c r="B54" s="19"/>
      <c r="C54" s="174" t="s">
        <v>34</v>
      </c>
      <c r="E54" s="113" t="s">
        <v>282</v>
      </c>
      <c r="F54" s="113" t="s">
        <v>328</v>
      </c>
      <c r="G54" s="113" t="s">
        <v>282</v>
      </c>
      <c r="H54" s="113"/>
      <c r="I54" s="113"/>
      <c r="J54" s="22"/>
      <c r="K54" s="22"/>
      <c r="L54" s="22">
        <v>2</v>
      </c>
      <c r="O54"/>
    </row>
    <row r="55" spans="2:15" ht="15.75">
      <c r="B55" s="19"/>
      <c r="C55" s="174" t="s">
        <v>42</v>
      </c>
      <c r="E55" s="113" t="s">
        <v>283</v>
      </c>
      <c r="F55" s="113" t="s">
        <v>305</v>
      </c>
      <c r="G55" s="113" t="s">
        <v>282</v>
      </c>
      <c r="H55" s="113"/>
      <c r="I55" s="113"/>
      <c r="J55" s="22"/>
      <c r="K55" s="22"/>
      <c r="L55" s="22">
        <v>3</v>
      </c>
      <c r="O55"/>
    </row>
    <row r="56" spans="2:15" ht="15.75">
      <c r="B56" s="19"/>
      <c r="C56" s="174" t="s">
        <v>30</v>
      </c>
      <c r="E56" s="113" t="s">
        <v>296</v>
      </c>
      <c r="F56" s="113" t="s">
        <v>328</v>
      </c>
      <c r="G56" s="113" t="s">
        <v>305</v>
      </c>
      <c r="H56" s="113"/>
      <c r="I56" s="113"/>
      <c r="J56" s="22"/>
      <c r="K56" s="22"/>
      <c r="L56" s="22">
        <v>5</v>
      </c>
      <c r="O56"/>
    </row>
    <row r="57" spans="2:15" ht="15.75">
      <c r="B57" s="19"/>
      <c r="C57" s="174" t="s">
        <v>39</v>
      </c>
      <c r="E57" s="113" t="s">
        <v>288</v>
      </c>
      <c r="F57" s="113" t="s">
        <v>292</v>
      </c>
      <c r="G57" s="113" t="s">
        <v>287</v>
      </c>
      <c r="H57" s="113"/>
      <c r="I57" s="113"/>
      <c r="J57" s="22"/>
      <c r="K57" s="22"/>
      <c r="L57" s="22">
        <v>6</v>
      </c>
      <c r="O57"/>
    </row>
    <row r="58" spans="2:15" ht="15.75">
      <c r="B58" s="19"/>
      <c r="C58" s="174" t="s">
        <v>44</v>
      </c>
      <c r="E58" s="113" t="s">
        <v>292</v>
      </c>
      <c r="F58" s="113" t="s">
        <v>284</v>
      </c>
      <c r="G58" s="113" t="s">
        <v>294</v>
      </c>
      <c r="H58" s="113" t="s">
        <v>309</v>
      </c>
      <c r="I58" s="113" t="s">
        <v>292</v>
      </c>
      <c r="J58" s="22"/>
      <c r="K58" s="22"/>
      <c r="L58" s="22">
        <v>4</v>
      </c>
      <c r="O58"/>
    </row>
    <row r="59" spans="2:15" ht="15.75" thickBot="1">
      <c r="B59" s="1"/>
      <c r="K59" s="1"/>
      <c r="O59"/>
    </row>
    <row r="60" spans="2:15" ht="15.75">
      <c r="B60" s="1"/>
      <c r="K60" s="1"/>
      <c r="L60" s="101" t="s">
        <v>22</v>
      </c>
      <c r="M60" s="27"/>
      <c r="N60" s="43" t="s">
        <v>0</v>
      </c>
      <c r="O60"/>
    </row>
    <row r="61" spans="2:15" ht="16.5" thickBot="1">
      <c r="B61" s="2" t="s">
        <v>46</v>
      </c>
      <c r="C61" s="158" t="s">
        <v>263</v>
      </c>
      <c r="K61" s="1"/>
      <c r="L61" s="51">
        <v>39404</v>
      </c>
      <c r="M61" s="28"/>
      <c r="N61" s="52" t="s">
        <v>106</v>
      </c>
      <c r="O61"/>
    </row>
    <row r="62" spans="2:15" ht="15">
      <c r="B62" s="1"/>
      <c r="K62" s="1"/>
      <c r="O62"/>
    </row>
    <row r="63" spans="2:15" ht="15">
      <c r="B63" s="1"/>
      <c r="H63" s="4"/>
      <c r="K63" s="1"/>
      <c r="O63"/>
    </row>
    <row r="64" spans="1:15" ht="16.5" thickBot="1">
      <c r="A64" s="5" t="s">
        <v>239</v>
      </c>
      <c r="B64" s="6"/>
      <c r="D64" s="6"/>
      <c r="E64" s="6">
        <v>1</v>
      </c>
      <c r="F64" s="6">
        <v>2</v>
      </c>
      <c r="G64" s="6">
        <v>3</v>
      </c>
      <c r="H64" s="6">
        <v>4</v>
      </c>
      <c r="I64" s="6">
        <v>5</v>
      </c>
      <c r="J64" s="6">
        <v>6</v>
      </c>
      <c r="K64" s="7" t="s">
        <v>23</v>
      </c>
      <c r="L64" s="7" t="s">
        <v>24</v>
      </c>
      <c r="M64" s="6"/>
      <c r="N64" s="6"/>
      <c r="O64"/>
    </row>
    <row r="65" spans="1:15" ht="15">
      <c r="A65" s="8">
        <v>1</v>
      </c>
      <c r="B65" s="9" t="s">
        <v>77</v>
      </c>
      <c r="C65" s="171" t="s">
        <v>71</v>
      </c>
      <c r="D65" s="10" t="s">
        <v>18</v>
      </c>
      <c r="E65" s="114"/>
      <c r="F65" s="115" t="s">
        <v>31</v>
      </c>
      <c r="G65" s="115"/>
      <c r="H65" s="115"/>
      <c r="I65" s="115" t="s">
        <v>278</v>
      </c>
      <c r="J65" s="116" t="s">
        <v>277</v>
      </c>
      <c r="K65" s="117" t="s">
        <v>30</v>
      </c>
      <c r="L65" s="116" t="s">
        <v>58</v>
      </c>
      <c r="O65"/>
    </row>
    <row r="66" spans="1:15" ht="15">
      <c r="A66" s="11">
        <v>2</v>
      </c>
      <c r="B66" s="12" t="s">
        <v>117</v>
      </c>
      <c r="C66" s="172" t="s">
        <v>97</v>
      </c>
      <c r="D66" s="14" t="s">
        <v>78</v>
      </c>
      <c r="E66" s="118" t="s">
        <v>277</v>
      </c>
      <c r="F66" s="119"/>
      <c r="G66" s="113"/>
      <c r="H66" s="113"/>
      <c r="I66" s="113" t="s">
        <v>35</v>
      </c>
      <c r="J66" s="120" t="s">
        <v>276</v>
      </c>
      <c r="K66" s="118" t="s">
        <v>415</v>
      </c>
      <c r="L66" s="120" t="s">
        <v>48</v>
      </c>
      <c r="O66"/>
    </row>
    <row r="67" spans="1:15" ht="15">
      <c r="A67" s="11">
        <v>3</v>
      </c>
      <c r="B67" s="12" t="s">
        <v>172</v>
      </c>
      <c r="C67" s="172" t="s">
        <v>89</v>
      </c>
      <c r="D67" s="14" t="s">
        <v>21</v>
      </c>
      <c r="E67" s="118"/>
      <c r="F67" s="113"/>
      <c r="G67" s="119"/>
      <c r="H67" s="113"/>
      <c r="I67" s="113"/>
      <c r="J67" s="120"/>
      <c r="K67" s="118"/>
      <c r="L67" s="120"/>
      <c r="O67"/>
    </row>
    <row r="68" spans="1:15" ht="15">
      <c r="A68" s="11">
        <v>4</v>
      </c>
      <c r="B68" s="12" t="s">
        <v>165</v>
      </c>
      <c r="C68" s="172" t="s">
        <v>190</v>
      </c>
      <c r="D68" s="14" t="s">
        <v>18</v>
      </c>
      <c r="E68" s="118"/>
      <c r="F68" s="113"/>
      <c r="G68" s="113"/>
      <c r="H68" s="119"/>
      <c r="I68" s="113"/>
      <c r="J68" s="120"/>
      <c r="K68" s="118"/>
      <c r="L68" s="120"/>
      <c r="O68"/>
    </row>
    <row r="69" spans="1:15" ht="15">
      <c r="A69" s="11">
        <v>5</v>
      </c>
      <c r="B69" s="12" t="s">
        <v>13</v>
      </c>
      <c r="C69" s="172" t="s">
        <v>14</v>
      </c>
      <c r="D69" s="14" t="s">
        <v>18</v>
      </c>
      <c r="E69" s="118" t="s">
        <v>276</v>
      </c>
      <c r="F69" s="113" t="s">
        <v>289</v>
      </c>
      <c r="G69" s="113"/>
      <c r="H69" s="113"/>
      <c r="I69" s="119"/>
      <c r="J69" s="120" t="s">
        <v>276</v>
      </c>
      <c r="K69" s="118" t="s">
        <v>276</v>
      </c>
      <c r="L69" s="120" t="s">
        <v>47</v>
      </c>
      <c r="O69"/>
    </row>
    <row r="70" spans="1:15" ht="15.75" thickBot="1">
      <c r="A70" s="15">
        <v>6</v>
      </c>
      <c r="B70" s="16" t="s">
        <v>127</v>
      </c>
      <c r="C70" s="173" t="s">
        <v>128</v>
      </c>
      <c r="D70" s="18" t="s">
        <v>18</v>
      </c>
      <c r="E70" s="121" t="s">
        <v>31</v>
      </c>
      <c r="F70" s="122" t="s">
        <v>278</v>
      </c>
      <c r="G70" s="122"/>
      <c r="H70" s="122"/>
      <c r="I70" s="122" t="s">
        <v>278</v>
      </c>
      <c r="J70" s="123"/>
      <c r="K70" s="121" t="s">
        <v>278</v>
      </c>
      <c r="L70" s="124" t="s">
        <v>59</v>
      </c>
      <c r="O70"/>
    </row>
    <row r="71" spans="2:15" ht="15">
      <c r="B71" s="1"/>
      <c r="K71" s="1"/>
      <c r="O71"/>
    </row>
    <row r="72" spans="2:15" ht="15">
      <c r="B72" s="1"/>
      <c r="E72" s="6" t="s">
        <v>25</v>
      </c>
      <c r="F72" s="6" t="s">
        <v>26</v>
      </c>
      <c r="G72" s="6" t="s">
        <v>27</v>
      </c>
      <c r="H72" s="6" t="s">
        <v>28</v>
      </c>
      <c r="I72" s="6" t="s">
        <v>29</v>
      </c>
      <c r="K72" s="1"/>
      <c r="L72" s="6" t="s">
        <v>45</v>
      </c>
      <c r="O72"/>
    </row>
    <row r="73" spans="2:15" ht="15.75">
      <c r="B73" s="19"/>
      <c r="C73" s="174" t="s">
        <v>33</v>
      </c>
      <c r="E73" s="113" t="s">
        <v>290</v>
      </c>
      <c r="F73" s="113" t="s">
        <v>291</v>
      </c>
      <c r="G73" s="113" t="s">
        <v>292</v>
      </c>
      <c r="H73" s="113"/>
      <c r="I73" s="113"/>
      <c r="K73" s="1"/>
      <c r="L73" s="6">
        <v>3</v>
      </c>
      <c r="O73"/>
    </row>
    <row r="74" spans="2:15" ht="15.75">
      <c r="B74" s="19"/>
      <c r="C74" s="174" t="s">
        <v>36</v>
      </c>
      <c r="E74" s="113"/>
      <c r="F74" s="113"/>
      <c r="G74" s="113"/>
      <c r="H74" s="113"/>
      <c r="I74" s="113"/>
      <c r="K74" s="1"/>
      <c r="L74" s="6">
        <v>6</v>
      </c>
      <c r="O74"/>
    </row>
    <row r="75" spans="2:15" ht="15.75">
      <c r="B75" s="19"/>
      <c r="C75" s="174" t="s">
        <v>41</v>
      </c>
      <c r="E75" s="113"/>
      <c r="F75" s="113"/>
      <c r="G75" s="113"/>
      <c r="H75" s="113"/>
      <c r="I75" s="113"/>
      <c r="K75" s="1"/>
      <c r="L75" s="6">
        <v>2</v>
      </c>
      <c r="O75"/>
    </row>
    <row r="76" spans="2:15" ht="15.75">
      <c r="B76" s="19"/>
      <c r="C76" s="174" t="s">
        <v>32</v>
      </c>
      <c r="E76" s="113"/>
      <c r="F76" s="113"/>
      <c r="G76" s="113"/>
      <c r="H76" s="113"/>
      <c r="I76" s="113"/>
      <c r="K76" s="1"/>
      <c r="L76" s="6">
        <v>5</v>
      </c>
      <c r="O76"/>
    </row>
    <row r="77" spans="2:15" ht="15.75">
      <c r="B77" s="19"/>
      <c r="C77" s="174" t="s">
        <v>38</v>
      </c>
      <c r="E77" s="113" t="s">
        <v>282</v>
      </c>
      <c r="F77" s="113" t="s">
        <v>285</v>
      </c>
      <c r="G77" s="113" t="s">
        <v>284</v>
      </c>
      <c r="H77" s="113"/>
      <c r="I77" s="113"/>
      <c r="K77" s="1"/>
      <c r="L77" s="6">
        <v>4</v>
      </c>
      <c r="O77"/>
    </row>
    <row r="78" spans="2:15" ht="15.75">
      <c r="B78" s="19"/>
      <c r="C78" s="174" t="s">
        <v>40</v>
      </c>
      <c r="E78" s="113"/>
      <c r="F78" s="113"/>
      <c r="G78" s="113"/>
      <c r="H78" s="113"/>
      <c r="I78" s="113"/>
      <c r="K78" s="1"/>
      <c r="L78" s="6">
        <v>1</v>
      </c>
      <c r="O78"/>
    </row>
    <row r="79" spans="2:15" ht="15.75">
      <c r="B79" s="19"/>
      <c r="C79" s="174" t="s">
        <v>31</v>
      </c>
      <c r="E79" s="113"/>
      <c r="F79" s="113"/>
      <c r="G79" s="113"/>
      <c r="H79" s="113"/>
      <c r="I79" s="113"/>
      <c r="K79" s="1"/>
      <c r="L79" s="6">
        <v>6</v>
      </c>
      <c r="O79"/>
    </row>
    <row r="80" spans="2:15" ht="15.75">
      <c r="B80" s="19"/>
      <c r="C80" s="174" t="s">
        <v>37</v>
      </c>
      <c r="E80" s="113" t="s">
        <v>293</v>
      </c>
      <c r="F80" s="113" t="s">
        <v>291</v>
      </c>
      <c r="G80" s="113" t="s">
        <v>292</v>
      </c>
      <c r="H80" s="113" t="s">
        <v>294</v>
      </c>
      <c r="I80" s="113" t="s">
        <v>291</v>
      </c>
      <c r="K80" s="1"/>
      <c r="L80" s="6">
        <v>4</v>
      </c>
      <c r="O80"/>
    </row>
    <row r="81" spans="2:15" ht="15.75">
      <c r="B81" s="19"/>
      <c r="C81" s="174" t="s">
        <v>43</v>
      </c>
      <c r="E81" s="113"/>
      <c r="F81" s="113"/>
      <c r="G81" s="113"/>
      <c r="H81" s="113"/>
      <c r="I81" s="113"/>
      <c r="K81" s="1"/>
      <c r="L81" s="6">
        <v>1</v>
      </c>
      <c r="O81"/>
    </row>
    <row r="82" spans="2:15" ht="15.75">
      <c r="B82" s="19"/>
      <c r="C82" s="174" t="s">
        <v>35</v>
      </c>
      <c r="E82" s="113"/>
      <c r="F82" s="113"/>
      <c r="G82" s="113"/>
      <c r="H82" s="113"/>
      <c r="I82" s="113"/>
      <c r="K82" s="1"/>
      <c r="L82" s="6">
        <v>5</v>
      </c>
      <c r="O82"/>
    </row>
    <row r="83" spans="2:15" ht="15.75">
      <c r="B83" s="19"/>
      <c r="C83" s="174" t="s">
        <v>34</v>
      </c>
      <c r="E83" s="113" t="s">
        <v>295</v>
      </c>
      <c r="F83" s="113" t="s">
        <v>286</v>
      </c>
      <c r="G83" s="113" t="s">
        <v>296</v>
      </c>
      <c r="H83" s="113" t="s">
        <v>284</v>
      </c>
      <c r="I83" s="113"/>
      <c r="K83" s="1"/>
      <c r="L83" s="6">
        <v>2</v>
      </c>
      <c r="O83"/>
    </row>
    <row r="84" spans="2:15" ht="15.75">
      <c r="B84" s="19"/>
      <c r="C84" s="174" t="s">
        <v>42</v>
      </c>
      <c r="E84" s="113"/>
      <c r="F84" s="113"/>
      <c r="G84" s="113"/>
      <c r="H84" s="113"/>
      <c r="I84" s="113"/>
      <c r="K84" s="1"/>
      <c r="L84" s="6">
        <v>3</v>
      </c>
      <c r="O84"/>
    </row>
    <row r="85" spans="2:15" ht="15.75">
      <c r="B85" s="19"/>
      <c r="C85" s="174" t="s">
        <v>30</v>
      </c>
      <c r="E85" s="113" t="s">
        <v>284</v>
      </c>
      <c r="F85" s="113" t="s">
        <v>297</v>
      </c>
      <c r="G85" s="113" t="s">
        <v>297</v>
      </c>
      <c r="H85" s="113" t="s">
        <v>297</v>
      </c>
      <c r="I85" s="113"/>
      <c r="K85" s="1"/>
      <c r="L85" s="6">
        <v>5</v>
      </c>
      <c r="O85"/>
    </row>
    <row r="86" spans="2:15" ht="15.75">
      <c r="B86" s="19"/>
      <c r="C86" s="174" t="s">
        <v>39</v>
      </c>
      <c r="E86" s="113"/>
      <c r="F86" s="113"/>
      <c r="G86" s="113"/>
      <c r="H86" s="113"/>
      <c r="I86" s="113"/>
      <c r="K86" s="1"/>
      <c r="L86" s="6">
        <v>6</v>
      </c>
      <c r="O86"/>
    </row>
    <row r="87" spans="2:15" ht="15.75">
      <c r="B87" s="19"/>
      <c r="C87" s="174" t="s">
        <v>44</v>
      </c>
      <c r="E87" s="113" t="s">
        <v>284</v>
      </c>
      <c r="F87" s="113" t="s">
        <v>285</v>
      </c>
      <c r="G87" s="113" t="s">
        <v>284</v>
      </c>
      <c r="H87" s="113"/>
      <c r="I87" s="113"/>
      <c r="K87" s="1"/>
      <c r="L87" s="6">
        <v>4</v>
      </c>
      <c r="O87"/>
    </row>
    <row r="88" spans="2:15" ht="15.75" thickBot="1">
      <c r="B88" s="1"/>
      <c r="K88" s="1"/>
      <c r="O88"/>
    </row>
    <row r="89" spans="2:15" ht="15.75">
      <c r="B89" s="1"/>
      <c r="K89" s="1"/>
      <c r="L89" s="101" t="s">
        <v>22</v>
      </c>
      <c r="M89" s="27"/>
      <c r="N89" s="43" t="s">
        <v>0</v>
      </c>
      <c r="O89"/>
    </row>
    <row r="90" spans="2:15" ht="16.5" thickBot="1">
      <c r="B90" s="2" t="s">
        <v>46</v>
      </c>
      <c r="C90" s="158" t="s">
        <v>264</v>
      </c>
      <c r="K90" s="1"/>
      <c r="L90" s="51">
        <v>39404</v>
      </c>
      <c r="M90" s="28"/>
      <c r="N90" s="52" t="s">
        <v>106</v>
      </c>
      <c r="O90"/>
    </row>
    <row r="91" spans="2:15" ht="15">
      <c r="B91" s="1"/>
      <c r="K91" s="1"/>
      <c r="O91"/>
    </row>
    <row r="92" spans="2:15" ht="15">
      <c r="B92" s="1"/>
      <c r="H92" s="4"/>
      <c r="K92" s="1"/>
      <c r="O92"/>
    </row>
    <row r="93" spans="1:15" ht="16.5" thickBot="1">
      <c r="A93" s="5" t="s">
        <v>240</v>
      </c>
      <c r="B93" s="6"/>
      <c r="D93" s="6"/>
      <c r="E93" s="6">
        <v>1</v>
      </c>
      <c r="F93" s="6">
        <v>2</v>
      </c>
      <c r="G93" s="6">
        <v>3</v>
      </c>
      <c r="H93" s="6">
        <v>4</v>
      </c>
      <c r="I93" s="6">
        <v>5</v>
      </c>
      <c r="J93" s="6">
        <v>6</v>
      </c>
      <c r="K93" s="7" t="s">
        <v>23</v>
      </c>
      <c r="L93" s="7" t="s">
        <v>24</v>
      </c>
      <c r="M93" s="6"/>
      <c r="N93" s="6"/>
      <c r="O93"/>
    </row>
    <row r="94" spans="1:15" ht="15">
      <c r="A94" s="8">
        <v>1</v>
      </c>
      <c r="B94" s="9" t="s">
        <v>74</v>
      </c>
      <c r="C94" s="171" t="s">
        <v>75</v>
      </c>
      <c r="D94" s="10" t="s">
        <v>18</v>
      </c>
      <c r="E94" s="114"/>
      <c r="F94" s="115" t="s">
        <v>276</v>
      </c>
      <c r="G94" s="115" t="s">
        <v>276</v>
      </c>
      <c r="H94" s="115" t="s">
        <v>276</v>
      </c>
      <c r="I94" s="115" t="s">
        <v>277</v>
      </c>
      <c r="J94" s="116"/>
      <c r="K94" s="117" t="s">
        <v>302</v>
      </c>
      <c r="L94" s="116" t="s">
        <v>47</v>
      </c>
      <c r="O94"/>
    </row>
    <row r="95" spans="1:15" ht="15">
      <c r="A95" s="11">
        <v>2</v>
      </c>
      <c r="B95" s="12" t="s">
        <v>118</v>
      </c>
      <c r="C95" s="172" t="s">
        <v>119</v>
      </c>
      <c r="D95" s="14" t="s">
        <v>78</v>
      </c>
      <c r="E95" s="118" t="s">
        <v>278</v>
      </c>
      <c r="F95" s="119"/>
      <c r="G95" s="113" t="s">
        <v>289</v>
      </c>
      <c r="H95" s="113" t="s">
        <v>276</v>
      </c>
      <c r="I95" s="113" t="s">
        <v>276</v>
      </c>
      <c r="J95" s="120"/>
      <c r="K95" s="118" t="s">
        <v>277</v>
      </c>
      <c r="L95" s="120" t="s">
        <v>48</v>
      </c>
      <c r="O95"/>
    </row>
    <row r="96" spans="1:15" ht="15">
      <c r="A96" s="11">
        <v>3</v>
      </c>
      <c r="B96" s="12" t="s">
        <v>116</v>
      </c>
      <c r="C96" s="172" t="s">
        <v>97</v>
      </c>
      <c r="D96" s="14" t="s">
        <v>19</v>
      </c>
      <c r="E96" s="118" t="s">
        <v>278</v>
      </c>
      <c r="F96" s="113" t="s">
        <v>35</v>
      </c>
      <c r="G96" s="119"/>
      <c r="H96" s="113" t="s">
        <v>276</v>
      </c>
      <c r="I96" s="113" t="s">
        <v>289</v>
      </c>
      <c r="J96" s="120"/>
      <c r="K96" s="118" t="s">
        <v>303</v>
      </c>
      <c r="L96" s="120" t="s">
        <v>58</v>
      </c>
      <c r="O96"/>
    </row>
    <row r="97" spans="1:15" ht="15">
      <c r="A97" s="11">
        <v>4</v>
      </c>
      <c r="B97" s="12" t="s">
        <v>188</v>
      </c>
      <c r="C97" s="172" t="s">
        <v>189</v>
      </c>
      <c r="D97" s="14" t="s">
        <v>18</v>
      </c>
      <c r="E97" s="118" t="s">
        <v>278</v>
      </c>
      <c r="F97" s="113" t="s">
        <v>278</v>
      </c>
      <c r="G97" s="113" t="s">
        <v>278</v>
      </c>
      <c r="H97" s="119"/>
      <c r="I97" s="113" t="s">
        <v>278</v>
      </c>
      <c r="J97" s="120"/>
      <c r="K97" s="118" t="s">
        <v>304</v>
      </c>
      <c r="L97" s="120" t="s">
        <v>60</v>
      </c>
      <c r="O97"/>
    </row>
    <row r="98" spans="1:15" ht="15">
      <c r="A98" s="11">
        <v>5</v>
      </c>
      <c r="B98" s="12" t="s">
        <v>72</v>
      </c>
      <c r="C98" s="172" t="s">
        <v>83</v>
      </c>
      <c r="D98" s="14" t="s">
        <v>18</v>
      </c>
      <c r="E98" s="118" t="s">
        <v>31</v>
      </c>
      <c r="F98" s="113" t="s">
        <v>278</v>
      </c>
      <c r="G98" s="113" t="s">
        <v>35</v>
      </c>
      <c r="H98" s="113" t="s">
        <v>276</v>
      </c>
      <c r="I98" s="119"/>
      <c r="J98" s="120"/>
      <c r="K98" s="118" t="s">
        <v>31</v>
      </c>
      <c r="L98" s="120" t="s">
        <v>59</v>
      </c>
      <c r="O98"/>
    </row>
    <row r="99" spans="1:15" ht="15.75" thickBot="1">
      <c r="A99" s="15">
        <v>6</v>
      </c>
      <c r="B99" s="16" t="s">
        <v>184</v>
      </c>
      <c r="C99" s="173" t="s">
        <v>186</v>
      </c>
      <c r="D99" s="18" t="s">
        <v>18</v>
      </c>
      <c r="E99" s="121"/>
      <c r="F99" s="122"/>
      <c r="G99" s="122"/>
      <c r="H99" s="122"/>
      <c r="I99" s="122"/>
      <c r="J99" s="123"/>
      <c r="K99" s="121"/>
      <c r="L99" s="124"/>
      <c r="O99"/>
    </row>
    <row r="100" spans="2:15" ht="15">
      <c r="B100" s="1"/>
      <c r="E100" s="22"/>
      <c r="F100" s="22"/>
      <c r="G100" s="22"/>
      <c r="H100" s="22"/>
      <c r="I100" s="22"/>
      <c r="J100" s="22"/>
      <c r="K100" s="22"/>
      <c r="L100" s="22"/>
      <c r="O100"/>
    </row>
    <row r="101" spans="2:15" ht="15">
      <c r="B101" s="1"/>
      <c r="E101" s="22" t="s">
        <v>25</v>
      </c>
      <c r="F101" s="22" t="s">
        <v>26</v>
      </c>
      <c r="G101" s="22" t="s">
        <v>27</v>
      </c>
      <c r="H101" s="22" t="s">
        <v>28</v>
      </c>
      <c r="I101" s="22" t="s">
        <v>29</v>
      </c>
      <c r="J101" s="22"/>
      <c r="K101" s="22"/>
      <c r="L101" s="22" t="s">
        <v>45</v>
      </c>
      <c r="O101"/>
    </row>
    <row r="102" spans="2:15" ht="15.75">
      <c r="B102" s="19"/>
      <c r="C102" s="174" t="s">
        <v>33</v>
      </c>
      <c r="E102" s="113" t="s">
        <v>297</v>
      </c>
      <c r="F102" s="113" t="s">
        <v>284</v>
      </c>
      <c r="G102" s="113" t="s">
        <v>285</v>
      </c>
      <c r="H102" s="113" t="s">
        <v>296</v>
      </c>
      <c r="I102" s="113"/>
      <c r="J102" s="22"/>
      <c r="K102" s="22"/>
      <c r="L102" s="22">
        <v>3</v>
      </c>
      <c r="O102"/>
    </row>
    <row r="103" spans="2:15" ht="15.75">
      <c r="B103" s="19"/>
      <c r="C103" s="174" t="s">
        <v>36</v>
      </c>
      <c r="E103" s="113" t="s">
        <v>305</v>
      </c>
      <c r="F103" s="113" t="s">
        <v>283</v>
      </c>
      <c r="G103" s="113" t="s">
        <v>282</v>
      </c>
      <c r="H103" s="113"/>
      <c r="I103" s="113"/>
      <c r="J103" s="22"/>
      <c r="K103" s="22"/>
      <c r="L103" s="22">
        <v>6</v>
      </c>
      <c r="O103"/>
    </row>
    <row r="104" spans="2:15" ht="15.75">
      <c r="B104" s="19"/>
      <c r="C104" s="174" t="s">
        <v>41</v>
      </c>
      <c r="E104" s="113"/>
      <c r="F104" s="113"/>
      <c r="G104" s="113"/>
      <c r="H104" s="113"/>
      <c r="I104" s="113"/>
      <c r="J104" s="22"/>
      <c r="K104" s="22"/>
      <c r="L104" s="22">
        <v>2</v>
      </c>
      <c r="O104"/>
    </row>
    <row r="105" spans="2:15" ht="15.75">
      <c r="B105" s="19"/>
      <c r="C105" s="174" t="s">
        <v>32</v>
      </c>
      <c r="E105" s="113" t="s">
        <v>283</v>
      </c>
      <c r="F105" s="113" t="s">
        <v>305</v>
      </c>
      <c r="G105" s="113" t="s">
        <v>282</v>
      </c>
      <c r="H105" s="113"/>
      <c r="I105" s="113"/>
      <c r="J105" s="22"/>
      <c r="K105" s="22"/>
      <c r="L105" s="22">
        <v>5</v>
      </c>
      <c r="O105"/>
    </row>
    <row r="106" spans="2:15" ht="15.75">
      <c r="B106" s="19"/>
      <c r="C106" s="174" t="s">
        <v>38</v>
      </c>
      <c r="E106" s="113"/>
      <c r="F106" s="113"/>
      <c r="G106" s="113"/>
      <c r="H106" s="113"/>
      <c r="I106" s="113"/>
      <c r="J106" s="22"/>
      <c r="K106" s="22"/>
      <c r="L106" s="22">
        <v>4</v>
      </c>
      <c r="O106"/>
    </row>
    <row r="107" spans="2:15" ht="15.75">
      <c r="B107" s="19"/>
      <c r="C107" s="174" t="s">
        <v>40</v>
      </c>
      <c r="E107" s="113" t="s">
        <v>300</v>
      </c>
      <c r="F107" s="113" t="s">
        <v>306</v>
      </c>
      <c r="G107" s="113" t="s">
        <v>293</v>
      </c>
      <c r="H107" s="113" t="s">
        <v>295</v>
      </c>
      <c r="I107" s="113" t="s">
        <v>283</v>
      </c>
      <c r="J107" s="22"/>
      <c r="K107" s="22"/>
      <c r="L107" s="22">
        <v>1</v>
      </c>
      <c r="O107"/>
    </row>
    <row r="108" spans="2:15" ht="15.75">
      <c r="B108" s="19"/>
      <c r="C108" s="174" t="s">
        <v>31</v>
      </c>
      <c r="E108" s="113" t="s">
        <v>285</v>
      </c>
      <c r="F108" s="113" t="s">
        <v>293</v>
      </c>
      <c r="G108" s="113" t="s">
        <v>294</v>
      </c>
      <c r="H108" s="113"/>
      <c r="I108" s="113"/>
      <c r="J108" s="22"/>
      <c r="K108" s="22"/>
      <c r="L108" s="22">
        <v>6</v>
      </c>
      <c r="O108"/>
    </row>
    <row r="109" spans="2:15" ht="15.75">
      <c r="B109" s="19"/>
      <c r="C109" s="174" t="s">
        <v>37</v>
      </c>
      <c r="E109" s="113" t="s">
        <v>284</v>
      </c>
      <c r="F109" s="113" t="s">
        <v>295</v>
      </c>
      <c r="G109" s="113" t="s">
        <v>285</v>
      </c>
      <c r="H109" s="113"/>
      <c r="I109" s="113"/>
      <c r="J109" s="22"/>
      <c r="K109" s="22"/>
      <c r="L109" s="22">
        <v>4</v>
      </c>
      <c r="O109"/>
    </row>
    <row r="110" spans="2:15" ht="15.75">
      <c r="B110" s="19"/>
      <c r="C110" s="174" t="s">
        <v>43</v>
      </c>
      <c r="E110" s="113"/>
      <c r="F110" s="113"/>
      <c r="G110" s="113"/>
      <c r="H110" s="113"/>
      <c r="I110" s="113"/>
      <c r="J110" s="22"/>
      <c r="K110" s="22"/>
      <c r="L110" s="22">
        <v>1</v>
      </c>
      <c r="O110"/>
    </row>
    <row r="111" spans="2:15" ht="15.75">
      <c r="B111" s="19"/>
      <c r="C111" s="174" t="s">
        <v>35</v>
      </c>
      <c r="E111" s="113" t="s">
        <v>301</v>
      </c>
      <c r="F111" s="113" t="s">
        <v>307</v>
      </c>
      <c r="G111" s="113" t="s">
        <v>285</v>
      </c>
      <c r="H111" s="113" t="s">
        <v>293</v>
      </c>
      <c r="I111" s="113" t="s">
        <v>295</v>
      </c>
      <c r="J111" s="22"/>
      <c r="K111" s="22"/>
      <c r="L111" s="22">
        <v>5</v>
      </c>
      <c r="O111"/>
    </row>
    <row r="112" spans="2:15" ht="15.75">
      <c r="B112" s="19"/>
      <c r="C112" s="174" t="s">
        <v>34</v>
      </c>
      <c r="E112" s="113"/>
      <c r="F112" s="113"/>
      <c r="G112" s="113"/>
      <c r="H112" s="113"/>
      <c r="I112" s="113"/>
      <c r="J112" s="22"/>
      <c r="K112" s="22"/>
      <c r="L112" s="22">
        <v>2</v>
      </c>
      <c r="O112"/>
    </row>
    <row r="113" spans="2:15" ht="15.75">
      <c r="B113" s="19"/>
      <c r="C113" s="174" t="s">
        <v>42</v>
      </c>
      <c r="E113" s="113" t="s">
        <v>288</v>
      </c>
      <c r="F113" s="113" t="s">
        <v>308</v>
      </c>
      <c r="G113" s="113" t="s">
        <v>309</v>
      </c>
      <c r="H113" s="113"/>
      <c r="I113" s="113"/>
      <c r="J113" s="22"/>
      <c r="K113" s="22"/>
      <c r="L113" s="22">
        <v>3</v>
      </c>
      <c r="O113"/>
    </row>
    <row r="114" spans="2:15" ht="15.75">
      <c r="B114" s="19"/>
      <c r="C114" s="174" t="s">
        <v>30</v>
      </c>
      <c r="E114" s="113" t="s">
        <v>285</v>
      </c>
      <c r="F114" s="113" t="s">
        <v>294</v>
      </c>
      <c r="G114" s="113" t="s">
        <v>295</v>
      </c>
      <c r="H114" s="113"/>
      <c r="I114" s="113"/>
      <c r="J114" s="22"/>
      <c r="K114" s="22"/>
      <c r="L114" s="22">
        <v>5</v>
      </c>
      <c r="O114"/>
    </row>
    <row r="115" spans="2:15" ht="15.75">
      <c r="B115" s="19"/>
      <c r="C115" s="174" t="s">
        <v>39</v>
      </c>
      <c r="E115" s="113" t="s">
        <v>283</v>
      </c>
      <c r="F115" s="113" t="s">
        <v>284</v>
      </c>
      <c r="G115" s="113" t="s">
        <v>296</v>
      </c>
      <c r="H115" s="113"/>
      <c r="I115" s="113"/>
      <c r="J115" s="22"/>
      <c r="K115" s="22"/>
      <c r="L115" s="22">
        <v>6</v>
      </c>
      <c r="O115"/>
    </row>
    <row r="116" spans="2:15" ht="15.75">
      <c r="B116" s="19"/>
      <c r="C116" s="174" t="s">
        <v>44</v>
      </c>
      <c r="E116" s="113"/>
      <c r="F116" s="113"/>
      <c r="G116" s="113"/>
      <c r="H116" s="113"/>
      <c r="I116" s="113"/>
      <c r="J116" s="22"/>
      <c r="K116" s="22"/>
      <c r="L116" s="22">
        <v>4</v>
      </c>
      <c r="O116"/>
    </row>
    <row r="117" spans="2:15" ht="15.75" thickBot="1">
      <c r="B117" s="1"/>
      <c r="E117" s="22"/>
      <c r="F117" s="22"/>
      <c r="G117" s="22"/>
      <c r="H117" s="22"/>
      <c r="I117" s="22"/>
      <c r="J117" s="22"/>
      <c r="K117" s="22"/>
      <c r="L117" s="22"/>
      <c r="O117"/>
    </row>
    <row r="118" spans="2:15" ht="15.75">
      <c r="B118" s="1"/>
      <c r="K118" s="1"/>
      <c r="L118" s="101" t="s">
        <v>22</v>
      </c>
      <c r="M118" s="27"/>
      <c r="N118" s="43" t="s">
        <v>0</v>
      </c>
      <c r="O118"/>
    </row>
    <row r="119" spans="2:15" ht="16.5" thickBot="1">
      <c r="B119" s="2" t="s">
        <v>46</v>
      </c>
      <c r="C119" s="158" t="s">
        <v>265</v>
      </c>
      <c r="K119" s="1"/>
      <c r="L119" s="51">
        <v>39404</v>
      </c>
      <c r="M119" s="28"/>
      <c r="N119" s="52" t="s">
        <v>106</v>
      </c>
      <c r="O119"/>
    </row>
    <row r="120" spans="2:15" ht="15">
      <c r="B120" s="1"/>
      <c r="K120" s="1"/>
      <c r="O120"/>
    </row>
    <row r="121" spans="2:15" ht="15">
      <c r="B121" s="1"/>
      <c r="H121" s="4"/>
      <c r="K121" s="1"/>
      <c r="O121"/>
    </row>
    <row r="122" spans="1:15" ht="16.5" thickBot="1">
      <c r="A122" s="5" t="s">
        <v>241</v>
      </c>
      <c r="B122" s="6"/>
      <c r="D122" s="6"/>
      <c r="E122" s="6">
        <v>1</v>
      </c>
      <c r="F122" s="6">
        <v>2</v>
      </c>
      <c r="G122" s="6">
        <v>3</v>
      </c>
      <c r="H122" s="6">
        <v>4</v>
      </c>
      <c r="I122" s="6">
        <v>5</v>
      </c>
      <c r="J122" s="6">
        <v>6</v>
      </c>
      <c r="K122" s="7" t="s">
        <v>23</v>
      </c>
      <c r="L122" s="7" t="s">
        <v>24</v>
      </c>
      <c r="M122" s="6"/>
      <c r="N122" s="6"/>
      <c r="O122"/>
    </row>
    <row r="123" spans="1:15" ht="15">
      <c r="A123" s="8">
        <v>1</v>
      </c>
      <c r="B123" s="9" t="s">
        <v>20</v>
      </c>
      <c r="C123" s="171" t="s">
        <v>16</v>
      </c>
      <c r="D123" s="10" t="s">
        <v>159</v>
      </c>
      <c r="E123" s="114"/>
      <c r="F123" s="115" t="s">
        <v>276</v>
      </c>
      <c r="G123" s="115"/>
      <c r="H123" s="115" t="s">
        <v>276</v>
      </c>
      <c r="I123" s="115" t="s">
        <v>276</v>
      </c>
      <c r="J123" s="116" t="s">
        <v>289</v>
      </c>
      <c r="K123" s="117" t="s">
        <v>302</v>
      </c>
      <c r="L123" s="116" t="s">
        <v>47</v>
      </c>
      <c r="O123"/>
    </row>
    <row r="124" spans="1:15" ht="15">
      <c r="A124" s="11">
        <v>2</v>
      </c>
      <c r="B124" s="12" t="s">
        <v>176</v>
      </c>
      <c r="C124" s="172" t="s">
        <v>177</v>
      </c>
      <c r="D124" s="14" t="s">
        <v>78</v>
      </c>
      <c r="E124" s="118" t="s">
        <v>278</v>
      </c>
      <c r="F124" s="119"/>
      <c r="G124" s="113"/>
      <c r="H124" s="113" t="s">
        <v>276</v>
      </c>
      <c r="I124" s="113" t="s">
        <v>278</v>
      </c>
      <c r="J124" s="120" t="s">
        <v>31</v>
      </c>
      <c r="K124" s="118" t="s">
        <v>31</v>
      </c>
      <c r="L124" s="120" t="s">
        <v>59</v>
      </c>
      <c r="O124"/>
    </row>
    <row r="125" spans="1:15" s="189" customFormat="1" ht="15">
      <c r="A125" s="185">
        <v>3</v>
      </c>
      <c r="B125" s="186" t="s">
        <v>123</v>
      </c>
      <c r="C125" s="187" t="s">
        <v>124</v>
      </c>
      <c r="D125" s="188" t="s">
        <v>21</v>
      </c>
      <c r="E125" s="212"/>
      <c r="F125" s="213"/>
      <c r="G125" s="214"/>
      <c r="H125" s="213"/>
      <c r="I125" s="213"/>
      <c r="J125" s="215"/>
      <c r="K125" s="212"/>
      <c r="L125" s="215"/>
      <c r="O125" s="190"/>
    </row>
    <row r="126" spans="1:15" ht="15">
      <c r="A126" s="11">
        <v>4</v>
      </c>
      <c r="B126" s="12" t="s">
        <v>196</v>
      </c>
      <c r="C126" s="172" t="s">
        <v>197</v>
      </c>
      <c r="D126" s="14" t="s">
        <v>18</v>
      </c>
      <c r="E126" s="118" t="s">
        <v>278</v>
      </c>
      <c r="F126" s="113" t="s">
        <v>278</v>
      </c>
      <c r="G126" s="113"/>
      <c r="H126" s="119"/>
      <c r="I126" s="113" t="s">
        <v>278</v>
      </c>
      <c r="J126" s="120" t="s">
        <v>278</v>
      </c>
      <c r="K126" s="118" t="s">
        <v>304</v>
      </c>
      <c r="L126" s="120" t="s">
        <v>60</v>
      </c>
      <c r="O126"/>
    </row>
    <row r="127" spans="1:15" ht="15">
      <c r="A127" s="11">
        <v>5</v>
      </c>
      <c r="B127" s="12" t="s">
        <v>115</v>
      </c>
      <c r="C127" s="172" t="s">
        <v>126</v>
      </c>
      <c r="D127" s="14" t="s">
        <v>18</v>
      </c>
      <c r="E127" s="118" t="s">
        <v>278</v>
      </c>
      <c r="F127" s="113" t="s">
        <v>276</v>
      </c>
      <c r="G127" s="113"/>
      <c r="H127" s="113" t="s">
        <v>276</v>
      </c>
      <c r="I127" s="119"/>
      <c r="J127" s="120" t="s">
        <v>278</v>
      </c>
      <c r="K127" s="118" t="s">
        <v>303</v>
      </c>
      <c r="L127" s="120" t="s">
        <v>58</v>
      </c>
      <c r="O127"/>
    </row>
    <row r="128" spans="1:15" ht="15.75" thickBot="1">
      <c r="A128" s="15">
        <v>6</v>
      </c>
      <c r="B128" s="16" t="s">
        <v>86</v>
      </c>
      <c r="C128" s="173" t="s">
        <v>87</v>
      </c>
      <c r="D128" s="18" t="s">
        <v>18</v>
      </c>
      <c r="E128" s="121" t="s">
        <v>35</v>
      </c>
      <c r="F128" s="122" t="s">
        <v>277</v>
      </c>
      <c r="G128" s="122"/>
      <c r="H128" s="122" t="s">
        <v>276</v>
      </c>
      <c r="I128" s="122" t="s">
        <v>276</v>
      </c>
      <c r="J128" s="123"/>
      <c r="K128" s="121" t="s">
        <v>277</v>
      </c>
      <c r="L128" s="124" t="s">
        <v>48</v>
      </c>
      <c r="O128"/>
    </row>
    <row r="129" spans="2:15" ht="15">
      <c r="B129" s="1"/>
      <c r="E129" s="22"/>
      <c r="F129" s="22"/>
      <c r="G129" s="22"/>
      <c r="H129" s="22"/>
      <c r="I129" s="22"/>
      <c r="J129" s="22"/>
      <c r="K129" s="22"/>
      <c r="L129" s="22"/>
      <c r="O129"/>
    </row>
    <row r="130" spans="2:15" ht="15">
      <c r="B130" s="1"/>
      <c r="E130" s="22" t="s">
        <v>25</v>
      </c>
      <c r="F130" s="22" t="s">
        <v>26</v>
      </c>
      <c r="G130" s="22" t="s">
        <v>27</v>
      </c>
      <c r="H130" s="22" t="s">
        <v>28</v>
      </c>
      <c r="I130" s="22" t="s">
        <v>29</v>
      </c>
      <c r="J130" s="22"/>
      <c r="K130" s="22"/>
      <c r="L130" s="22" t="s">
        <v>45</v>
      </c>
      <c r="O130"/>
    </row>
    <row r="131" spans="2:15" ht="15.75">
      <c r="B131" s="19"/>
      <c r="C131" s="174" t="s">
        <v>33</v>
      </c>
      <c r="E131" s="113" t="s">
        <v>282</v>
      </c>
      <c r="F131" s="113" t="s">
        <v>294</v>
      </c>
      <c r="G131" s="113" t="s">
        <v>295</v>
      </c>
      <c r="H131" s="113"/>
      <c r="I131" s="113"/>
      <c r="J131" s="22"/>
      <c r="K131" s="22"/>
      <c r="L131" s="22">
        <v>3</v>
      </c>
      <c r="O131"/>
    </row>
    <row r="132" spans="2:15" ht="15.75">
      <c r="B132" s="19"/>
      <c r="C132" s="174" t="s">
        <v>36</v>
      </c>
      <c r="E132" s="113" t="s">
        <v>282</v>
      </c>
      <c r="F132" s="113" t="s">
        <v>294</v>
      </c>
      <c r="G132" s="113" t="s">
        <v>282</v>
      </c>
      <c r="H132" s="113"/>
      <c r="I132" s="113"/>
      <c r="J132" s="22"/>
      <c r="K132" s="22"/>
      <c r="L132" s="22">
        <v>6</v>
      </c>
      <c r="O132"/>
    </row>
    <row r="133" spans="2:15" ht="15.75">
      <c r="B133" s="19"/>
      <c r="C133" s="174" t="s">
        <v>41</v>
      </c>
      <c r="E133" s="113"/>
      <c r="F133" s="113"/>
      <c r="G133" s="113"/>
      <c r="H133" s="113"/>
      <c r="I133" s="113"/>
      <c r="J133" s="22"/>
      <c r="K133" s="22"/>
      <c r="L133" s="22">
        <v>2</v>
      </c>
      <c r="O133"/>
    </row>
    <row r="134" spans="2:15" ht="15.75">
      <c r="B134" s="19"/>
      <c r="C134" s="174" t="s">
        <v>32</v>
      </c>
      <c r="E134" s="113" t="s">
        <v>283</v>
      </c>
      <c r="F134" s="113" t="s">
        <v>328</v>
      </c>
      <c r="G134" s="113" t="s">
        <v>296</v>
      </c>
      <c r="H134" s="113"/>
      <c r="I134" s="113"/>
      <c r="J134" s="22"/>
      <c r="K134" s="22"/>
      <c r="L134" s="22">
        <v>5</v>
      </c>
      <c r="O134"/>
    </row>
    <row r="135" spans="2:15" ht="15.75">
      <c r="B135" s="19"/>
      <c r="C135" s="174" t="s">
        <v>38</v>
      </c>
      <c r="E135" s="113" t="s">
        <v>286</v>
      </c>
      <c r="F135" s="113" t="s">
        <v>297</v>
      </c>
      <c r="G135" s="113" t="s">
        <v>293</v>
      </c>
      <c r="H135" s="113" t="s">
        <v>291</v>
      </c>
      <c r="I135" s="113"/>
      <c r="J135" s="22"/>
      <c r="K135" s="22"/>
      <c r="L135" s="22">
        <v>4</v>
      </c>
      <c r="O135"/>
    </row>
    <row r="136" spans="2:15" ht="15.75">
      <c r="B136" s="19"/>
      <c r="C136" s="174" t="s">
        <v>40</v>
      </c>
      <c r="E136" s="113"/>
      <c r="F136" s="113"/>
      <c r="G136" s="113"/>
      <c r="H136" s="113"/>
      <c r="I136" s="113"/>
      <c r="J136" s="22"/>
      <c r="K136" s="22"/>
      <c r="L136" s="22">
        <v>1</v>
      </c>
      <c r="O136"/>
    </row>
    <row r="137" spans="2:15" ht="15.75">
      <c r="B137" s="19"/>
      <c r="C137" s="174" t="s">
        <v>31</v>
      </c>
      <c r="E137" s="113"/>
      <c r="F137" s="113"/>
      <c r="G137" s="113"/>
      <c r="H137" s="113"/>
      <c r="I137" s="113"/>
      <c r="J137" s="22"/>
      <c r="K137" s="22"/>
      <c r="L137" s="22">
        <v>6</v>
      </c>
      <c r="O137"/>
    </row>
    <row r="138" spans="2:15" ht="15.75">
      <c r="B138" s="19"/>
      <c r="C138" s="174" t="s">
        <v>37</v>
      </c>
      <c r="E138" s="113" t="s">
        <v>297</v>
      </c>
      <c r="F138" s="113" t="s">
        <v>291</v>
      </c>
      <c r="G138" s="113" t="s">
        <v>297</v>
      </c>
      <c r="H138" s="113"/>
      <c r="I138" s="113"/>
      <c r="J138" s="22"/>
      <c r="K138" s="22"/>
      <c r="L138" s="22">
        <v>4</v>
      </c>
      <c r="O138"/>
    </row>
    <row r="139" spans="2:15" ht="15.75">
      <c r="B139" s="19"/>
      <c r="C139" s="174" t="s">
        <v>43</v>
      </c>
      <c r="E139" s="113" t="s">
        <v>308</v>
      </c>
      <c r="F139" s="113" t="s">
        <v>308</v>
      </c>
      <c r="G139" s="113" t="s">
        <v>291</v>
      </c>
      <c r="H139" s="113"/>
      <c r="I139" s="113"/>
      <c r="J139" s="22"/>
      <c r="K139" s="22"/>
      <c r="L139" s="22">
        <v>1</v>
      </c>
      <c r="O139"/>
    </row>
    <row r="140" spans="2:15" ht="15.75">
      <c r="B140" s="19"/>
      <c r="C140" s="174" t="s">
        <v>35</v>
      </c>
      <c r="E140" s="113"/>
      <c r="F140" s="113"/>
      <c r="G140" s="113"/>
      <c r="H140" s="113"/>
      <c r="I140" s="113"/>
      <c r="J140" s="22"/>
      <c r="K140" s="22"/>
      <c r="L140" s="22">
        <v>5</v>
      </c>
      <c r="O140"/>
    </row>
    <row r="141" spans="2:15" ht="15.75">
      <c r="B141" s="19"/>
      <c r="C141" s="174" t="s">
        <v>34</v>
      </c>
      <c r="E141" s="113" t="s">
        <v>292</v>
      </c>
      <c r="F141" s="113" t="s">
        <v>295</v>
      </c>
      <c r="G141" s="113" t="s">
        <v>297</v>
      </c>
      <c r="H141" s="113" t="s">
        <v>294</v>
      </c>
      <c r="I141" s="113" t="s">
        <v>293</v>
      </c>
      <c r="J141" s="22"/>
      <c r="K141" s="22"/>
      <c r="L141" s="22">
        <v>2</v>
      </c>
      <c r="O141"/>
    </row>
    <row r="142" spans="2:15" ht="15.75">
      <c r="B142" s="19"/>
      <c r="C142" s="174" t="s">
        <v>42</v>
      </c>
      <c r="E142" s="113" t="s">
        <v>291</v>
      </c>
      <c r="F142" s="113" t="s">
        <v>309</v>
      </c>
      <c r="G142" s="113" t="s">
        <v>301</v>
      </c>
      <c r="H142" s="113"/>
      <c r="I142" s="113"/>
      <c r="J142" s="22"/>
      <c r="K142" s="22"/>
      <c r="L142" s="22">
        <v>3</v>
      </c>
      <c r="O142"/>
    </row>
    <row r="143" spans="2:15" ht="15.75">
      <c r="B143" s="19"/>
      <c r="C143" s="174" t="s">
        <v>30</v>
      </c>
      <c r="E143" s="113" t="s">
        <v>285</v>
      </c>
      <c r="F143" s="113" t="s">
        <v>327</v>
      </c>
      <c r="G143" s="113" t="s">
        <v>284</v>
      </c>
      <c r="H143" s="113"/>
      <c r="I143" s="113"/>
      <c r="J143" s="22"/>
      <c r="K143" s="22"/>
      <c r="L143" s="22">
        <v>5</v>
      </c>
      <c r="O143"/>
    </row>
    <row r="144" spans="2:15" ht="15.75">
      <c r="B144" s="19"/>
      <c r="C144" s="174" t="s">
        <v>39</v>
      </c>
      <c r="E144" s="113"/>
      <c r="F144" s="113"/>
      <c r="G144" s="113"/>
      <c r="H144" s="113"/>
      <c r="I144" s="113"/>
      <c r="J144" s="22"/>
      <c r="K144" s="22"/>
      <c r="L144" s="22">
        <v>6</v>
      </c>
      <c r="O144"/>
    </row>
    <row r="145" spans="2:15" ht="15.75">
      <c r="B145" s="19"/>
      <c r="C145" s="174" t="s">
        <v>44</v>
      </c>
      <c r="E145" s="113" t="s">
        <v>299</v>
      </c>
      <c r="F145" s="113" t="s">
        <v>299</v>
      </c>
      <c r="G145" s="113" t="s">
        <v>287</v>
      </c>
      <c r="H145" s="113"/>
      <c r="I145" s="113"/>
      <c r="J145" s="22"/>
      <c r="K145" s="22"/>
      <c r="L145" s="22">
        <v>4</v>
      </c>
      <c r="O145"/>
    </row>
    <row r="146" spans="2:15" ht="15">
      <c r="B146" s="1"/>
      <c r="K146" s="1"/>
      <c r="O146"/>
    </row>
    <row r="147" spans="3:15" ht="15.75">
      <c r="C147" s="175"/>
      <c r="K147" s="7"/>
      <c r="O147"/>
    </row>
    <row r="150" ht="15">
      <c r="O150"/>
    </row>
    <row r="151" ht="15">
      <c r="O15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A1">
      <selection activeCell="G49" sqref="G49"/>
    </sheetView>
  </sheetViews>
  <sheetFormatPr defaultColWidth="9.140625" defaultRowHeight="12.75"/>
  <cols>
    <col min="1" max="1" width="3.00390625" style="1" customWidth="1"/>
    <col min="2" max="2" width="14.00390625" style="1" bestFit="1" customWidth="1"/>
    <col min="3" max="3" width="10.28125" style="1" bestFit="1" customWidth="1"/>
    <col min="4" max="4" width="11.421875" style="1" bestFit="1" customWidth="1"/>
    <col min="5" max="5" width="9.28125" style="1" bestFit="1" customWidth="1"/>
    <col min="6" max="7" width="9.8515625" style="1" bestFit="1" customWidth="1"/>
    <col min="8" max="8" width="9.140625" style="1" customWidth="1"/>
    <col min="9" max="9" width="9.28125" style="1" bestFit="1" customWidth="1"/>
    <col min="10" max="10" width="7.140625" style="1" customWidth="1"/>
    <col min="11" max="11" width="7.57421875" style="1" customWidth="1"/>
    <col min="12" max="12" width="12.7109375" style="1" bestFit="1" customWidth="1"/>
    <col min="13" max="16384" width="9.140625" style="1" customWidth="1"/>
  </cols>
  <sheetData>
    <row r="1" spans="12:14" ht="15.75">
      <c r="L1" s="101" t="s">
        <v>22</v>
      </c>
      <c r="M1" s="27"/>
      <c r="N1" s="43" t="s">
        <v>2</v>
      </c>
    </row>
    <row r="2" spans="2:14" ht="16.5" thickBot="1">
      <c r="B2" s="2"/>
      <c r="C2" s="2"/>
      <c r="E2" s="6"/>
      <c r="L2" s="51">
        <v>39404</v>
      </c>
      <c r="M2" s="28"/>
      <c r="N2" s="52" t="s">
        <v>53</v>
      </c>
    </row>
    <row r="8" spans="1:4" ht="15">
      <c r="A8" s="13">
        <v>1</v>
      </c>
      <c r="B8" s="33" t="s">
        <v>77</v>
      </c>
      <c r="C8" s="29" t="s">
        <v>71</v>
      </c>
      <c r="D8" s="29" t="s">
        <v>18</v>
      </c>
    </row>
    <row r="9" spans="2:7" ht="15">
      <c r="B9" s="6"/>
      <c r="D9" s="30"/>
      <c r="E9" s="29"/>
      <c r="F9" s="29" t="s">
        <v>77</v>
      </c>
      <c r="G9" s="29"/>
    </row>
    <row r="10" spans="1:7" ht="15">
      <c r="A10" s="13">
        <v>2</v>
      </c>
      <c r="B10" s="33" t="s">
        <v>127</v>
      </c>
      <c r="C10" s="29" t="s">
        <v>128</v>
      </c>
      <c r="D10" s="31" t="s">
        <v>18</v>
      </c>
      <c r="F10" s="1" t="s">
        <v>367</v>
      </c>
      <c r="G10" s="30"/>
    </row>
    <row r="11" spans="2:10" ht="15">
      <c r="B11" s="6"/>
      <c r="G11" s="30"/>
      <c r="H11" s="29"/>
      <c r="I11" s="29" t="s">
        <v>86</v>
      </c>
      <c r="J11" s="29"/>
    </row>
    <row r="12" spans="1:10" ht="15">
      <c r="A12" s="13">
        <v>3</v>
      </c>
      <c r="B12" s="33" t="s">
        <v>96</v>
      </c>
      <c r="C12" s="29" t="s">
        <v>76</v>
      </c>
      <c r="D12" s="29" t="s">
        <v>19</v>
      </c>
      <c r="G12" s="30"/>
      <c r="I12" s="21" t="s">
        <v>387</v>
      </c>
      <c r="J12" s="30"/>
    </row>
    <row r="13" spans="2:10" ht="15">
      <c r="B13" s="6"/>
      <c r="D13" s="30"/>
      <c r="E13" s="29"/>
      <c r="F13" s="29" t="s">
        <v>86</v>
      </c>
      <c r="G13" s="31"/>
      <c r="J13" s="30"/>
    </row>
    <row r="14" spans="1:10" ht="15">
      <c r="A14" s="13">
        <v>4</v>
      </c>
      <c r="B14" s="33" t="s">
        <v>86</v>
      </c>
      <c r="C14" s="29" t="s">
        <v>87</v>
      </c>
      <c r="D14" s="31" t="s">
        <v>18</v>
      </c>
      <c r="F14" s="21" t="s">
        <v>368</v>
      </c>
      <c r="J14" s="30"/>
    </row>
    <row r="15" spans="2:12" ht="15">
      <c r="B15" s="6"/>
      <c r="J15" s="30"/>
      <c r="K15" s="29" t="s">
        <v>94</v>
      </c>
      <c r="L15" s="32"/>
    </row>
    <row r="16" spans="1:11" ht="15">
      <c r="A16" s="13">
        <v>5</v>
      </c>
      <c r="B16" s="33" t="s">
        <v>115</v>
      </c>
      <c r="C16" s="29" t="s">
        <v>126</v>
      </c>
      <c r="D16" s="29" t="s">
        <v>18</v>
      </c>
      <c r="J16" s="30"/>
      <c r="K16" s="21" t="s">
        <v>390</v>
      </c>
    </row>
    <row r="17" spans="2:10" ht="15">
      <c r="B17" s="6"/>
      <c r="D17" s="30"/>
      <c r="E17" s="29"/>
      <c r="F17" s="29" t="s">
        <v>115</v>
      </c>
      <c r="G17" s="29"/>
      <c r="J17" s="30"/>
    </row>
    <row r="18" spans="1:10" ht="15">
      <c r="A18" s="13">
        <v>6</v>
      </c>
      <c r="B18" s="33" t="s">
        <v>165</v>
      </c>
      <c r="C18" s="29" t="s">
        <v>166</v>
      </c>
      <c r="D18" s="31" t="s">
        <v>164</v>
      </c>
      <c r="F18" s="1" t="s">
        <v>363</v>
      </c>
      <c r="G18" s="30"/>
      <c r="J18" s="30"/>
    </row>
    <row r="19" spans="2:10" ht="15">
      <c r="B19" s="6"/>
      <c r="G19" s="30"/>
      <c r="H19" s="29"/>
      <c r="I19" s="29" t="s">
        <v>94</v>
      </c>
      <c r="J19" s="31"/>
    </row>
    <row r="20" spans="1:9" ht="15">
      <c r="A20" s="13">
        <v>7</v>
      </c>
      <c r="B20" s="33" t="s">
        <v>102</v>
      </c>
      <c r="C20" s="29" t="s">
        <v>103</v>
      </c>
      <c r="D20" s="29" t="s">
        <v>21</v>
      </c>
      <c r="G20" s="30"/>
      <c r="I20" s="1" t="s">
        <v>388</v>
      </c>
    </row>
    <row r="21" spans="2:7" ht="15">
      <c r="B21" s="6"/>
      <c r="D21" s="30"/>
      <c r="E21" s="29"/>
      <c r="F21" s="32" t="s">
        <v>94</v>
      </c>
      <c r="G21" s="31"/>
    </row>
    <row r="22" spans="1:6" ht="15">
      <c r="A22" s="13">
        <v>8</v>
      </c>
      <c r="B22" s="33" t="s">
        <v>94</v>
      </c>
      <c r="C22" s="29" t="s">
        <v>95</v>
      </c>
      <c r="D22" s="31" t="s">
        <v>164</v>
      </c>
      <c r="F22" s="1" t="s">
        <v>366</v>
      </c>
    </row>
    <row r="23" ht="15">
      <c r="B23" s="6"/>
    </row>
    <row r="30" ht="15.75" thickBot="1"/>
    <row r="31" spans="3:15" ht="15.75">
      <c r="C31" s="21"/>
      <c r="L31" s="101" t="s">
        <v>22</v>
      </c>
      <c r="M31" s="27"/>
      <c r="N31" s="43" t="s">
        <v>2</v>
      </c>
      <c r="O31"/>
    </row>
    <row r="32" spans="2:15" ht="16.5" thickBot="1">
      <c r="B32" s="2" t="s">
        <v>149</v>
      </c>
      <c r="C32" s="19" t="s">
        <v>62</v>
      </c>
      <c r="L32" s="51">
        <v>39404</v>
      </c>
      <c r="M32" s="28"/>
      <c r="N32" s="52" t="s">
        <v>53</v>
      </c>
      <c r="O32"/>
    </row>
    <row r="33" spans="3:15" ht="15">
      <c r="C33" s="21"/>
      <c r="O33"/>
    </row>
    <row r="34" spans="3:15" ht="15">
      <c r="C34" s="21"/>
      <c r="O34"/>
    </row>
    <row r="35" spans="1:15" ht="16.5" thickBot="1">
      <c r="A35" s="5" t="s">
        <v>238</v>
      </c>
      <c r="B35" s="6"/>
      <c r="C35" s="22"/>
      <c r="D35" s="6"/>
      <c r="E35" s="6">
        <v>1</v>
      </c>
      <c r="F35" s="6">
        <v>2</v>
      </c>
      <c r="G35" s="6">
        <v>3</v>
      </c>
      <c r="H35" s="6">
        <v>4</v>
      </c>
      <c r="I35" s="7" t="s">
        <v>23</v>
      </c>
      <c r="J35" s="7" t="s">
        <v>24</v>
      </c>
      <c r="K35" s="7"/>
      <c r="L35" s="7"/>
      <c r="M35" s="6"/>
      <c r="N35" s="6"/>
      <c r="O35"/>
    </row>
    <row r="36" spans="1:15" ht="15">
      <c r="A36" s="8">
        <v>1</v>
      </c>
      <c r="B36" s="9" t="s">
        <v>77</v>
      </c>
      <c r="C36" s="23" t="s">
        <v>71</v>
      </c>
      <c r="D36" s="10" t="s">
        <v>18</v>
      </c>
      <c r="E36" s="114"/>
      <c r="F36" s="115" t="s">
        <v>276</v>
      </c>
      <c r="G36" s="115" t="s">
        <v>276</v>
      </c>
      <c r="H36" s="116"/>
      <c r="I36" s="117" t="s">
        <v>280</v>
      </c>
      <c r="J36" s="116" t="s">
        <v>47</v>
      </c>
      <c r="O36"/>
    </row>
    <row r="37" spans="1:15" ht="15">
      <c r="A37" s="11">
        <v>2</v>
      </c>
      <c r="B37" s="12" t="s">
        <v>102</v>
      </c>
      <c r="C37" s="24" t="s">
        <v>103</v>
      </c>
      <c r="D37" s="14" t="s">
        <v>21</v>
      </c>
      <c r="E37" s="118" t="s">
        <v>278</v>
      </c>
      <c r="F37" s="119"/>
      <c r="G37" s="113" t="s">
        <v>277</v>
      </c>
      <c r="H37" s="120"/>
      <c r="I37" s="118" t="s">
        <v>279</v>
      </c>
      <c r="J37" s="120" t="s">
        <v>48</v>
      </c>
      <c r="O37"/>
    </row>
    <row r="38" spans="1:15" ht="15">
      <c r="A38" s="11">
        <v>3</v>
      </c>
      <c r="B38" s="12" t="s">
        <v>183</v>
      </c>
      <c r="C38" s="24" t="s">
        <v>182</v>
      </c>
      <c r="D38" s="14" t="s">
        <v>18</v>
      </c>
      <c r="E38" s="118" t="s">
        <v>278</v>
      </c>
      <c r="F38" s="113" t="s">
        <v>31</v>
      </c>
      <c r="G38" s="119"/>
      <c r="H38" s="120"/>
      <c r="I38" s="118" t="s">
        <v>281</v>
      </c>
      <c r="J38" s="120" t="s">
        <v>58</v>
      </c>
      <c r="O38"/>
    </row>
    <row r="39" spans="1:15" ht="15.75" thickBot="1">
      <c r="A39" s="15">
        <v>4</v>
      </c>
      <c r="B39" s="16"/>
      <c r="C39" s="25"/>
      <c r="D39" s="18"/>
      <c r="E39" s="121"/>
      <c r="F39" s="122"/>
      <c r="G39" s="122"/>
      <c r="H39" s="123"/>
      <c r="I39" s="121"/>
      <c r="J39" s="124"/>
      <c r="O39"/>
    </row>
    <row r="40" spans="1:15" ht="15">
      <c r="A40" s="20"/>
      <c r="B40" s="20"/>
      <c r="C40" s="26"/>
      <c r="D40" s="20"/>
      <c r="E40" s="126"/>
      <c r="F40" s="126"/>
      <c r="G40" s="126"/>
      <c r="H40" s="126"/>
      <c r="I40" s="126"/>
      <c r="J40" s="126"/>
      <c r="O40"/>
    </row>
    <row r="41" spans="1:15" ht="15">
      <c r="A41" s="20"/>
      <c r="B41" s="20"/>
      <c r="C41" s="26"/>
      <c r="D41" s="20"/>
      <c r="E41" s="126"/>
      <c r="F41" s="126"/>
      <c r="G41" s="126"/>
      <c r="H41" s="126"/>
      <c r="I41" s="126"/>
      <c r="J41" s="126"/>
      <c r="O41"/>
    </row>
    <row r="42" spans="1:15" ht="15">
      <c r="A42" s="20"/>
      <c r="B42" s="20"/>
      <c r="C42" s="26"/>
      <c r="D42" s="20"/>
      <c r="E42" s="126"/>
      <c r="F42" s="126"/>
      <c r="G42" s="126"/>
      <c r="H42" s="126"/>
      <c r="I42" s="126"/>
      <c r="J42" s="126"/>
      <c r="O42"/>
    </row>
    <row r="43" spans="3:15" ht="15">
      <c r="C43" s="21"/>
      <c r="E43" s="22"/>
      <c r="F43" s="22"/>
      <c r="G43" s="22"/>
      <c r="H43" s="22"/>
      <c r="I43" s="22"/>
      <c r="J43" s="22"/>
      <c r="K43" s="1" t="s">
        <v>151</v>
      </c>
      <c r="O43"/>
    </row>
    <row r="44" spans="3:15" ht="15">
      <c r="C44" s="21"/>
      <c r="E44" s="22" t="s">
        <v>25</v>
      </c>
      <c r="F44" s="22" t="s">
        <v>26</v>
      </c>
      <c r="G44" s="22" t="s">
        <v>27</v>
      </c>
      <c r="H44" s="22" t="s">
        <v>28</v>
      </c>
      <c r="I44" s="22" t="s">
        <v>29</v>
      </c>
      <c r="J44" s="22"/>
      <c r="O44"/>
    </row>
    <row r="45" spans="3:15" ht="15.75">
      <c r="C45" s="19" t="s">
        <v>31</v>
      </c>
      <c r="E45" s="113" t="s">
        <v>294</v>
      </c>
      <c r="F45" s="113" t="s">
        <v>296</v>
      </c>
      <c r="G45" s="113" t="s">
        <v>283</v>
      </c>
      <c r="H45" s="113"/>
      <c r="I45" s="113"/>
      <c r="J45" s="22"/>
      <c r="K45" s="1">
        <v>4</v>
      </c>
      <c r="O45"/>
    </row>
    <row r="46" spans="3:15" ht="15.75">
      <c r="C46" s="19" t="s">
        <v>36</v>
      </c>
      <c r="E46" s="113"/>
      <c r="F46" s="113"/>
      <c r="G46" s="113"/>
      <c r="H46" s="113"/>
      <c r="I46" s="113"/>
      <c r="J46" s="22"/>
      <c r="K46" s="1">
        <v>3</v>
      </c>
      <c r="O46"/>
    </row>
    <row r="47" spans="3:15" ht="15.75">
      <c r="C47" s="19" t="s">
        <v>32</v>
      </c>
      <c r="E47" s="113"/>
      <c r="F47" s="113"/>
      <c r="G47" s="113"/>
      <c r="H47" s="113"/>
      <c r="I47" s="113"/>
      <c r="J47" s="22"/>
      <c r="K47" s="1">
        <v>2</v>
      </c>
      <c r="O47"/>
    </row>
    <row r="48" spans="3:15" ht="15.75">
      <c r="C48" s="19" t="s">
        <v>35</v>
      </c>
      <c r="E48" s="113" t="s">
        <v>294</v>
      </c>
      <c r="F48" s="113" t="s">
        <v>422</v>
      </c>
      <c r="G48" s="113" t="s">
        <v>299</v>
      </c>
      <c r="H48" s="113" t="s">
        <v>284</v>
      </c>
      <c r="I48" s="113"/>
      <c r="J48" s="22"/>
      <c r="K48" s="1">
        <v>1</v>
      </c>
      <c r="O48"/>
    </row>
    <row r="49" spans="3:15" ht="15.75">
      <c r="C49" s="19" t="s">
        <v>30</v>
      </c>
      <c r="E49" s="113" t="s">
        <v>282</v>
      </c>
      <c r="F49" s="113" t="s">
        <v>283</v>
      </c>
      <c r="G49" s="113" t="s">
        <v>305</v>
      </c>
      <c r="H49" s="113"/>
      <c r="I49" s="113"/>
      <c r="J49" s="22"/>
      <c r="K49" s="1">
        <v>4</v>
      </c>
      <c r="O49"/>
    </row>
    <row r="50" spans="3:15" ht="15.75">
      <c r="C50" s="19" t="s">
        <v>39</v>
      </c>
      <c r="E50" s="113"/>
      <c r="F50" s="113"/>
      <c r="G50" s="113"/>
      <c r="H50" s="113"/>
      <c r="I50" s="113"/>
      <c r="J50" s="22"/>
      <c r="K50" s="1">
        <v>2</v>
      </c>
      <c r="O50"/>
    </row>
    <row r="51" spans="3:15" ht="15">
      <c r="C51" s="21"/>
      <c r="E51" s="22"/>
      <c r="F51" s="22"/>
      <c r="G51" s="22"/>
      <c r="H51" s="22"/>
      <c r="I51" s="22"/>
      <c r="J51" s="6"/>
      <c r="O51"/>
    </row>
    <row r="52" spans="3:15" ht="15">
      <c r="C52" s="21"/>
      <c r="E52" s="22"/>
      <c r="F52" s="22"/>
      <c r="G52" s="22"/>
      <c r="H52" s="22"/>
      <c r="I52" s="22"/>
      <c r="J52" s="6"/>
      <c r="O52"/>
    </row>
    <row r="53" spans="3:15" ht="15">
      <c r="C53" s="21"/>
      <c r="O53"/>
    </row>
    <row r="54" spans="3:15" ht="15">
      <c r="C54" s="21"/>
      <c r="O54"/>
    </row>
    <row r="55" spans="3:15" ht="15">
      <c r="C55" s="21"/>
      <c r="O55"/>
    </row>
    <row r="56" spans="3:15" ht="15">
      <c r="C56" s="21"/>
      <c r="O56"/>
    </row>
    <row r="57" spans="3:15" ht="15.75" thickBot="1">
      <c r="C57" s="21"/>
      <c r="K57" s="3"/>
      <c r="L57" s="3"/>
      <c r="M57" s="3"/>
      <c r="O57"/>
    </row>
    <row r="58" spans="3:15" ht="15.75">
      <c r="C58" s="21"/>
      <c r="K58" s="2" t="s">
        <v>45</v>
      </c>
      <c r="O58"/>
    </row>
    <row r="59" spans="3:15" ht="15">
      <c r="C59" s="21"/>
      <c r="O59"/>
    </row>
    <row r="60" spans="3:15" ht="15.75" thickBot="1">
      <c r="C60" s="21"/>
      <c r="O60"/>
    </row>
    <row r="61" spans="3:15" ht="15.75">
      <c r="C61" s="21"/>
      <c r="L61" s="101" t="s">
        <v>22</v>
      </c>
      <c r="M61" s="27"/>
      <c r="N61" s="43" t="s">
        <v>2</v>
      </c>
      <c r="O61"/>
    </row>
    <row r="62" spans="2:15" ht="16.5" thickBot="1">
      <c r="B62" s="2" t="s">
        <v>149</v>
      </c>
      <c r="C62" s="19" t="s">
        <v>63</v>
      </c>
      <c r="L62" s="51">
        <v>39404</v>
      </c>
      <c r="M62" s="28"/>
      <c r="N62" s="52" t="s">
        <v>53</v>
      </c>
      <c r="O62"/>
    </row>
    <row r="63" spans="3:15" ht="15">
      <c r="C63" s="21"/>
      <c r="O63"/>
    </row>
    <row r="64" spans="3:15" ht="15">
      <c r="C64" s="21"/>
      <c r="O64"/>
    </row>
    <row r="65" spans="1:15" ht="16.5" thickBot="1">
      <c r="A65" s="5" t="s">
        <v>239</v>
      </c>
      <c r="B65" s="6"/>
      <c r="C65" s="22"/>
      <c r="D65" s="6"/>
      <c r="E65" s="6">
        <v>1</v>
      </c>
      <c r="F65" s="6">
        <v>2</v>
      </c>
      <c r="G65" s="6">
        <v>3</v>
      </c>
      <c r="H65" s="6">
        <v>4</v>
      </c>
      <c r="I65" s="7" t="s">
        <v>23</v>
      </c>
      <c r="J65" s="7" t="s">
        <v>24</v>
      </c>
      <c r="K65" s="7"/>
      <c r="L65" s="7"/>
      <c r="M65" s="6"/>
      <c r="N65" s="6"/>
      <c r="O65"/>
    </row>
    <row r="66" spans="1:15" ht="15">
      <c r="A66" s="8">
        <v>1</v>
      </c>
      <c r="B66" s="9" t="s">
        <v>94</v>
      </c>
      <c r="C66" s="23" t="s">
        <v>95</v>
      </c>
      <c r="D66" s="10" t="s">
        <v>164</v>
      </c>
      <c r="E66" s="114"/>
      <c r="F66" s="115" t="s">
        <v>276</v>
      </c>
      <c r="G66" s="115" t="s">
        <v>276</v>
      </c>
      <c r="H66" s="116" t="s">
        <v>276</v>
      </c>
      <c r="I66" s="117" t="s">
        <v>276</v>
      </c>
      <c r="J66" s="116" t="s">
        <v>47</v>
      </c>
      <c r="O66"/>
    </row>
    <row r="67" spans="1:15" ht="15">
      <c r="A67" s="11">
        <v>2</v>
      </c>
      <c r="B67" s="12" t="s">
        <v>127</v>
      </c>
      <c r="C67" s="24" t="s">
        <v>128</v>
      </c>
      <c r="D67" s="14" t="s">
        <v>18</v>
      </c>
      <c r="E67" s="118" t="s">
        <v>278</v>
      </c>
      <c r="F67" s="119"/>
      <c r="G67" s="113" t="s">
        <v>276</v>
      </c>
      <c r="H67" s="120" t="s">
        <v>276</v>
      </c>
      <c r="I67" s="118" t="s">
        <v>415</v>
      </c>
      <c r="J67" s="120" t="s">
        <v>48</v>
      </c>
      <c r="O67"/>
    </row>
    <row r="68" spans="1:15" ht="15">
      <c r="A68" s="11">
        <v>3</v>
      </c>
      <c r="B68" s="12" t="s">
        <v>104</v>
      </c>
      <c r="C68" s="24" t="s">
        <v>105</v>
      </c>
      <c r="D68" s="14" t="s">
        <v>21</v>
      </c>
      <c r="E68" s="118" t="s">
        <v>278</v>
      </c>
      <c r="F68" s="113" t="s">
        <v>278</v>
      </c>
      <c r="G68" s="119"/>
      <c r="H68" s="120" t="s">
        <v>278</v>
      </c>
      <c r="I68" s="118" t="s">
        <v>278</v>
      </c>
      <c r="J68" s="120" t="s">
        <v>59</v>
      </c>
      <c r="O68"/>
    </row>
    <row r="69" spans="1:15" ht="15.75" thickBot="1">
      <c r="A69" s="15">
        <v>4</v>
      </c>
      <c r="B69" s="16" t="s">
        <v>116</v>
      </c>
      <c r="C69" s="25" t="s">
        <v>97</v>
      </c>
      <c r="D69" s="18" t="s">
        <v>19</v>
      </c>
      <c r="E69" s="121" t="s">
        <v>31</v>
      </c>
      <c r="F69" s="122" t="s">
        <v>278</v>
      </c>
      <c r="G69" s="122" t="s">
        <v>276</v>
      </c>
      <c r="H69" s="123"/>
      <c r="I69" s="121" t="s">
        <v>30</v>
      </c>
      <c r="J69" s="124" t="s">
        <v>58</v>
      </c>
      <c r="O69"/>
    </row>
    <row r="70" spans="1:15" ht="15">
      <c r="A70" s="20"/>
      <c r="B70" s="20"/>
      <c r="C70" s="26"/>
      <c r="D70" s="20"/>
      <c r="E70" s="126"/>
      <c r="F70" s="126"/>
      <c r="G70" s="126"/>
      <c r="H70" s="126"/>
      <c r="I70" s="126"/>
      <c r="J70" s="126"/>
      <c r="O70"/>
    </row>
    <row r="71" spans="1:15" ht="15">
      <c r="A71" s="20"/>
      <c r="B71" s="20"/>
      <c r="C71" s="26"/>
      <c r="D71" s="20"/>
      <c r="E71" s="126"/>
      <c r="F71" s="126"/>
      <c r="G71" s="126"/>
      <c r="H71" s="126"/>
      <c r="I71" s="126"/>
      <c r="J71" s="126"/>
      <c r="O71"/>
    </row>
    <row r="72" spans="1:15" ht="15">
      <c r="A72" s="20"/>
      <c r="B72" s="20"/>
      <c r="C72" s="26"/>
      <c r="D72" s="20"/>
      <c r="E72" s="126"/>
      <c r="F72" s="126"/>
      <c r="G72" s="126"/>
      <c r="H72" s="126"/>
      <c r="I72" s="126"/>
      <c r="J72" s="126"/>
      <c r="O72"/>
    </row>
    <row r="73" spans="3:15" ht="15">
      <c r="C73" s="21"/>
      <c r="E73" s="22"/>
      <c r="F73" s="22"/>
      <c r="G73" s="22"/>
      <c r="H73" s="22"/>
      <c r="I73" s="22"/>
      <c r="J73" s="22"/>
      <c r="O73"/>
    </row>
    <row r="74" spans="3:15" ht="15">
      <c r="C74" s="21"/>
      <c r="E74" s="22" t="s">
        <v>25</v>
      </c>
      <c r="F74" s="22" t="s">
        <v>26</v>
      </c>
      <c r="G74" s="22" t="s">
        <v>27</v>
      </c>
      <c r="H74" s="22" t="s">
        <v>28</v>
      </c>
      <c r="I74" s="22" t="s">
        <v>29</v>
      </c>
      <c r="J74" s="22"/>
      <c r="L74" s="6" t="s">
        <v>45</v>
      </c>
      <c r="O74"/>
    </row>
    <row r="75" spans="2:15" ht="15.75">
      <c r="B75" s="1" t="s">
        <v>266</v>
      </c>
      <c r="C75" s="19" t="s">
        <v>31</v>
      </c>
      <c r="E75" s="113" t="s">
        <v>284</v>
      </c>
      <c r="F75" s="113" t="s">
        <v>284</v>
      </c>
      <c r="G75" s="113" t="s">
        <v>283</v>
      </c>
      <c r="H75" s="113"/>
      <c r="I75" s="113"/>
      <c r="J75" s="22"/>
      <c r="L75" s="6"/>
      <c r="O75"/>
    </row>
    <row r="76" spans="2:15" ht="15.75">
      <c r="B76" s="1" t="s">
        <v>267</v>
      </c>
      <c r="C76" s="19" t="s">
        <v>36</v>
      </c>
      <c r="E76" s="113" t="s">
        <v>295</v>
      </c>
      <c r="F76" s="113" t="s">
        <v>293</v>
      </c>
      <c r="G76" s="113" t="s">
        <v>293</v>
      </c>
      <c r="H76" s="113"/>
      <c r="I76" s="113"/>
      <c r="J76" s="22"/>
      <c r="L76" s="6"/>
      <c r="O76"/>
    </row>
    <row r="77" spans="2:15" ht="15.75">
      <c r="B77" s="1" t="s">
        <v>267</v>
      </c>
      <c r="C77" s="19" t="s">
        <v>32</v>
      </c>
      <c r="E77" s="113" t="s">
        <v>292</v>
      </c>
      <c r="F77" s="113" t="s">
        <v>295</v>
      </c>
      <c r="G77" s="113" t="s">
        <v>285</v>
      </c>
      <c r="H77" s="113" t="s">
        <v>283</v>
      </c>
      <c r="I77" s="113"/>
      <c r="J77" s="22"/>
      <c r="L77" s="6">
        <v>2</v>
      </c>
      <c r="O77"/>
    </row>
    <row r="78" spans="2:15" ht="15.75">
      <c r="B78" s="1" t="s">
        <v>267</v>
      </c>
      <c r="C78" s="19" t="s">
        <v>35</v>
      </c>
      <c r="E78" s="113" t="s">
        <v>284</v>
      </c>
      <c r="F78" s="113" t="s">
        <v>295</v>
      </c>
      <c r="G78" s="113" t="s">
        <v>294</v>
      </c>
      <c r="H78" s="113"/>
      <c r="I78" s="113"/>
      <c r="J78" s="22"/>
      <c r="L78" s="6">
        <v>4</v>
      </c>
      <c r="O78"/>
    </row>
    <row r="79" spans="2:15" ht="15.75">
      <c r="B79" s="1" t="s">
        <v>267</v>
      </c>
      <c r="C79" s="19" t="s">
        <v>30</v>
      </c>
      <c r="E79" s="113" t="s">
        <v>293</v>
      </c>
      <c r="F79" s="113" t="s">
        <v>410</v>
      </c>
      <c r="G79" s="113" t="s">
        <v>294</v>
      </c>
      <c r="H79" s="113"/>
      <c r="I79" s="113"/>
      <c r="J79" s="22"/>
      <c r="L79" s="6"/>
      <c r="O79"/>
    </row>
    <row r="80" spans="2:15" ht="15.75">
      <c r="B80" s="1" t="s">
        <v>268</v>
      </c>
      <c r="C80" s="19" t="s">
        <v>39</v>
      </c>
      <c r="E80" s="113" t="s">
        <v>297</v>
      </c>
      <c r="F80" s="113" t="s">
        <v>292</v>
      </c>
      <c r="G80" s="113" t="s">
        <v>300</v>
      </c>
      <c r="H80" s="113"/>
      <c r="I80" s="113"/>
      <c r="J80" s="22"/>
      <c r="L80" s="6"/>
      <c r="O80"/>
    </row>
    <row r="81" spans="3:15" ht="15">
      <c r="C81" s="21"/>
      <c r="E81" s="22"/>
      <c r="F81" s="22"/>
      <c r="G81" s="22"/>
      <c r="H81" s="22"/>
      <c r="I81" s="22"/>
      <c r="J81" s="22"/>
      <c r="O81"/>
    </row>
    <row r="82" spans="3:15" ht="15">
      <c r="C82" s="21"/>
      <c r="O82"/>
    </row>
    <row r="83" spans="3:15" ht="15">
      <c r="C83" s="21"/>
      <c r="O83"/>
    </row>
    <row r="84" spans="3:15" ht="15">
      <c r="C84" s="21"/>
      <c r="O84"/>
    </row>
    <row r="85" spans="3:15" ht="15">
      <c r="C85" s="21"/>
      <c r="O85"/>
    </row>
    <row r="86" spans="3:15" ht="15">
      <c r="C86" s="21"/>
      <c r="O86"/>
    </row>
    <row r="87" spans="3:15" ht="15.75" thickBot="1">
      <c r="C87" s="21"/>
      <c r="K87" s="3"/>
      <c r="L87" s="3"/>
      <c r="M87" s="3"/>
      <c r="O87"/>
    </row>
    <row r="88" spans="3:15" ht="15.75">
      <c r="C88" s="21"/>
      <c r="K88" s="2" t="s">
        <v>45</v>
      </c>
      <c r="O88"/>
    </row>
    <row r="89" spans="3:15" ht="15">
      <c r="C89" s="21"/>
      <c r="O89"/>
    </row>
    <row r="90" spans="3:15" ht="15.75" thickBot="1">
      <c r="C90" s="21"/>
      <c r="O90"/>
    </row>
    <row r="91" spans="3:15" ht="15.75">
      <c r="C91" s="21"/>
      <c r="L91" s="101" t="s">
        <v>22</v>
      </c>
      <c r="M91" s="27"/>
      <c r="N91" s="43" t="s">
        <v>2</v>
      </c>
      <c r="O91"/>
    </row>
    <row r="92" spans="2:15" ht="16.5" thickBot="1">
      <c r="B92" s="2" t="s">
        <v>149</v>
      </c>
      <c r="C92" s="19" t="s">
        <v>64</v>
      </c>
      <c r="L92" s="51">
        <v>39404</v>
      </c>
      <c r="M92" s="28"/>
      <c r="N92" s="52" t="s">
        <v>53</v>
      </c>
      <c r="O92"/>
    </row>
    <row r="93" spans="3:15" ht="15">
      <c r="C93" s="21"/>
      <c r="O93"/>
    </row>
    <row r="94" spans="3:15" ht="15">
      <c r="C94" s="21"/>
      <c r="O94"/>
    </row>
    <row r="95" spans="1:15" ht="16.5" thickBot="1">
      <c r="A95" s="5" t="s">
        <v>240</v>
      </c>
      <c r="B95" s="6"/>
      <c r="C95" s="22"/>
      <c r="D95" s="6"/>
      <c r="E95" s="6">
        <v>1</v>
      </c>
      <c r="F95" s="6">
        <v>2</v>
      </c>
      <c r="G95" s="6">
        <v>3</v>
      </c>
      <c r="H95" s="6">
        <v>4</v>
      </c>
      <c r="I95" s="7" t="s">
        <v>23</v>
      </c>
      <c r="J95" s="7" t="s">
        <v>24</v>
      </c>
      <c r="K95" s="7"/>
      <c r="L95" s="7"/>
      <c r="M95" s="6"/>
      <c r="N95" s="6"/>
      <c r="O95"/>
    </row>
    <row r="96" spans="1:15" ht="15">
      <c r="A96" s="8">
        <v>1</v>
      </c>
      <c r="B96" s="9" t="s">
        <v>86</v>
      </c>
      <c r="C96" s="23" t="s">
        <v>87</v>
      </c>
      <c r="D96" s="10" t="s">
        <v>18</v>
      </c>
      <c r="E96" s="114"/>
      <c r="F96" s="115" t="s">
        <v>276</v>
      </c>
      <c r="G96" s="115"/>
      <c r="H96" s="116"/>
      <c r="I96" s="117" t="s">
        <v>420</v>
      </c>
      <c r="J96" s="116" t="s">
        <v>47</v>
      </c>
      <c r="K96" s="22"/>
      <c r="L96" s="22"/>
      <c r="O96"/>
    </row>
    <row r="97" spans="1:15" ht="15">
      <c r="A97" s="11">
        <v>2</v>
      </c>
      <c r="B97" s="12" t="s">
        <v>165</v>
      </c>
      <c r="C97" s="24" t="s">
        <v>166</v>
      </c>
      <c r="D97" s="14" t="s">
        <v>164</v>
      </c>
      <c r="E97" s="118" t="s">
        <v>278</v>
      </c>
      <c r="F97" s="119"/>
      <c r="G97" s="113"/>
      <c r="H97" s="120"/>
      <c r="I97" s="118" t="s">
        <v>421</v>
      </c>
      <c r="J97" s="120" t="s">
        <v>48</v>
      </c>
      <c r="K97" s="22"/>
      <c r="L97" s="22"/>
      <c r="O97"/>
    </row>
    <row r="98" spans="1:15" ht="15">
      <c r="A98" s="11">
        <v>3</v>
      </c>
      <c r="B98" s="12" t="s">
        <v>258</v>
      </c>
      <c r="C98" s="24" t="s">
        <v>259</v>
      </c>
      <c r="D98" s="14" t="s">
        <v>73</v>
      </c>
      <c r="E98" s="118"/>
      <c r="F98" s="113"/>
      <c r="G98" s="119"/>
      <c r="H98" s="120"/>
      <c r="I98" s="118"/>
      <c r="J98" s="120"/>
      <c r="K98" s="22"/>
      <c r="L98" s="22"/>
      <c r="O98"/>
    </row>
    <row r="99" spans="1:15" ht="15.75" thickBot="1">
      <c r="A99" s="15">
        <v>4</v>
      </c>
      <c r="B99" s="16"/>
      <c r="C99" s="25"/>
      <c r="D99" s="18"/>
      <c r="E99" s="121"/>
      <c r="F99" s="122"/>
      <c r="G99" s="122"/>
      <c r="H99" s="123"/>
      <c r="I99" s="121"/>
      <c r="J99" s="124"/>
      <c r="K99" s="22"/>
      <c r="L99" s="22"/>
      <c r="O99"/>
    </row>
    <row r="100" spans="1:15" ht="15">
      <c r="A100" s="20"/>
      <c r="B100" s="20"/>
      <c r="C100" s="26"/>
      <c r="D100" s="20"/>
      <c r="E100" s="126"/>
      <c r="F100" s="126"/>
      <c r="G100" s="126"/>
      <c r="H100" s="126"/>
      <c r="I100" s="126"/>
      <c r="J100" s="126"/>
      <c r="K100" s="22"/>
      <c r="L100" s="22"/>
      <c r="O100"/>
    </row>
    <row r="101" spans="1:15" ht="15">
      <c r="A101" s="20"/>
      <c r="B101" s="20"/>
      <c r="C101" s="26"/>
      <c r="D101" s="20"/>
      <c r="E101" s="126"/>
      <c r="F101" s="126"/>
      <c r="G101" s="126"/>
      <c r="H101" s="126"/>
      <c r="I101" s="126"/>
      <c r="J101" s="126"/>
      <c r="K101" s="22"/>
      <c r="L101" s="22"/>
      <c r="O101"/>
    </row>
    <row r="102" spans="1:15" ht="15">
      <c r="A102" s="20"/>
      <c r="B102" s="20"/>
      <c r="C102" s="26"/>
      <c r="D102" s="20"/>
      <c r="E102" s="126"/>
      <c r="F102" s="126"/>
      <c r="G102" s="126"/>
      <c r="H102" s="126"/>
      <c r="I102" s="126"/>
      <c r="J102" s="126"/>
      <c r="K102" s="22"/>
      <c r="L102" s="22"/>
      <c r="O102"/>
    </row>
    <row r="103" spans="3:15" ht="15">
      <c r="C103" s="21"/>
      <c r="E103" s="22"/>
      <c r="F103" s="22"/>
      <c r="G103" s="22"/>
      <c r="H103" s="22"/>
      <c r="I103" s="22"/>
      <c r="J103" s="22"/>
      <c r="K103" s="22" t="s">
        <v>151</v>
      </c>
      <c r="L103" s="22"/>
      <c r="O103"/>
    </row>
    <row r="104" spans="3:15" ht="15">
      <c r="C104" s="21"/>
      <c r="E104" s="22" t="s">
        <v>25</v>
      </c>
      <c r="F104" s="22" t="s">
        <v>26</v>
      </c>
      <c r="G104" s="22" t="s">
        <v>27</v>
      </c>
      <c r="H104" s="22" t="s">
        <v>28</v>
      </c>
      <c r="I104" s="22" t="s">
        <v>29</v>
      </c>
      <c r="J104" s="22"/>
      <c r="K104" s="22"/>
      <c r="L104" s="22"/>
      <c r="O104"/>
    </row>
    <row r="105" spans="3:15" ht="15.75">
      <c r="C105" s="19" t="s">
        <v>31</v>
      </c>
      <c r="E105" s="113"/>
      <c r="F105" s="113"/>
      <c r="G105" s="113"/>
      <c r="H105" s="113"/>
      <c r="I105" s="113"/>
      <c r="J105" s="22"/>
      <c r="K105" s="22">
        <v>4</v>
      </c>
      <c r="L105" s="22"/>
      <c r="O105"/>
    </row>
    <row r="106" spans="3:15" ht="15.75">
      <c r="C106" s="19" t="s">
        <v>36</v>
      </c>
      <c r="E106" s="113"/>
      <c r="F106" s="113"/>
      <c r="G106" s="113"/>
      <c r="H106" s="113"/>
      <c r="I106" s="113"/>
      <c r="J106" s="22"/>
      <c r="K106" s="22">
        <v>3</v>
      </c>
      <c r="L106" s="22"/>
      <c r="O106"/>
    </row>
    <row r="107" spans="3:15" ht="15.75">
      <c r="C107" s="19" t="s">
        <v>32</v>
      </c>
      <c r="E107" s="113"/>
      <c r="F107" s="113"/>
      <c r="G107" s="113"/>
      <c r="H107" s="113"/>
      <c r="I107" s="113"/>
      <c r="J107" s="22"/>
      <c r="K107" s="22">
        <v>2</v>
      </c>
      <c r="L107" s="22"/>
      <c r="O107"/>
    </row>
    <row r="108" spans="3:15" ht="15.75">
      <c r="C108" s="19" t="s">
        <v>35</v>
      </c>
      <c r="E108" s="113"/>
      <c r="F108" s="113"/>
      <c r="G108" s="113"/>
      <c r="H108" s="113"/>
      <c r="I108" s="113"/>
      <c r="J108" s="22"/>
      <c r="K108" s="22">
        <v>1</v>
      </c>
      <c r="L108" s="22"/>
      <c r="O108"/>
    </row>
    <row r="109" spans="3:15" ht="15.75">
      <c r="C109" s="19" t="s">
        <v>30</v>
      </c>
      <c r="E109" s="113" t="s">
        <v>305</v>
      </c>
      <c r="F109" s="113" t="s">
        <v>294</v>
      </c>
      <c r="G109" s="113" t="s">
        <v>295</v>
      </c>
      <c r="H109" s="113"/>
      <c r="I109" s="113"/>
      <c r="J109" s="22"/>
      <c r="K109" s="22">
        <v>4</v>
      </c>
      <c r="L109" s="22"/>
      <c r="O109"/>
    </row>
    <row r="110" spans="3:15" ht="15.75">
      <c r="C110" s="19" t="s">
        <v>39</v>
      </c>
      <c r="E110" s="113"/>
      <c r="F110" s="113"/>
      <c r="G110" s="113"/>
      <c r="H110" s="113"/>
      <c r="I110" s="113"/>
      <c r="J110" s="22"/>
      <c r="K110" s="22">
        <v>2</v>
      </c>
      <c r="L110" s="22"/>
      <c r="O110"/>
    </row>
    <row r="111" spans="3:15" ht="15">
      <c r="C111" s="21"/>
      <c r="E111" s="22"/>
      <c r="F111" s="22"/>
      <c r="G111" s="22"/>
      <c r="H111" s="22"/>
      <c r="I111" s="22"/>
      <c r="J111" s="22"/>
      <c r="K111" s="22"/>
      <c r="L111" s="22"/>
      <c r="O111"/>
    </row>
    <row r="112" spans="3:15" ht="15">
      <c r="C112" s="21"/>
      <c r="O112"/>
    </row>
    <row r="113" spans="3:15" ht="15">
      <c r="C113" s="21"/>
      <c r="O113"/>
    </row>
    <row r="114" spans="3:15" ht="15">
      <c r="C114" s="21"/>
      <c r="O114"/>
    </row>
    <row r="115" spans="3:15" ht="15">
      <c r="C115" s="21"/>
      <c r="O115"/>
    </row>
    <row r="116" spans="3:15" ht="15">
      <c r="C116" s="21"/>
      <c r="O116"/>
    </row>
    <row r="117" spans="3:15" ht="15.75" thickBot="1">
      <c r="C117" s="21"/>
      <c r="K117" s="3"/>
      <c r="L117" s="3"/>
      <c r="M117" s="3"/>
      <c r="O117"/>
    </row>
    <row r="118" spans="3:15" ht="15.75">
      <c r="C118" s="21"/>
      <c r="K118" s="2" t="s">
        <v>45</v>
      </c>
      <c r="O118"/>
    </row>
    <row r="119" spans="3:15" ht="15">
      <c r="C119" s="21"/>
      <c r="O119"/>
    </row>
    <row r="120" spans="3:15" ht="15.75" thickBot="1">
      <c r="C120" s="21"/>
      <c r="O120"/>
    </row>
    <row r="121" spans="3:15" ht="15.75">
      <c r="C121" s="21"/>
      <c r="L121" s="101" t="s">
        <v>22</v>
      </c>
      <c r="M121" s="27"/>
      <c r="N121" s="43" t="s">
        <v>2</v>
      </c>
      <c r="O121"/>
    </row>
    <row r="122" spans="2:15" ht="16.5" thickBot="1">
      <c r="B122" s="2" t="s">
        <v>149</v>
      </c>
      <c r="C122" s="19" t="s">
        <v>65</v>
      </c>
      <c r="L122" s="51">
        <v>39404</v>
      </c>
      <c r="M122" s="28"/>
      <c r="N122" s="52" t="s">
        <v>53</v>
      </c>
      <c r="O122"/>
    </row>
    <row r="123" spans="3:15" ht="15">
      <c r="C123" s="21"/>
      <c r="O123"/>
    </row>
    <row r="124" spans="3:15" ht="15">
      <c r="C124" s="21"/>
      <c r="O124"/>
    </row>
    <row r="125" spans="1:15" ht="16.5" thickBot="1">
      <c r="A125" s="5" t="s">
        <v>241</v>
      </c>
      <c r="B125" s="6"/>
      <c r="C125" s="22"/>
      <c r="D125" s="6"/>
      <c r="E125" s="6">
        <v>1</v>
      </c>
      <c r="F125" s="6">
        <v>2</v>
      </c>
      <c r="G125" s="6">
        <v>3</v>
      </c>
      <c r="H125" s="6">
        <v>4</v>
      </c>
      <c r="I125" s="7" t="s">
        <v>23</v>
      </c>
      <c r="J125" s="7" t="s">
        <v>24</v>
      </c>
      <c r="K125" s="7"/>
      <c r="L125" s="7"/>
      <c r="M125" s="6"/>
      <c r="N125" s="6"/>
      <c r="O125"/>
    </row>
    <row r="126" spans="1:15" ht="15">
      <c r="A126" s="8">
        <v>1</v>
      </c>
      <c r="B126" s="9" t="s">
        <v>115</v>
      </c>
      <c r="C126" s="23" t="s">
        <v>126</v>
      </c>
      <c r="D126" s="10" t="s">
        <v>18</v>
      </c>
      <c r="E126" s="114"/>
      <c r="F126" s="115" t="s">
        <v>276</v>
      </c>
      <c r="G126" s="115" t="s">
        <v>276</v>
      </c>
      <c r="H126" s="116"/>
      <c r="I126" s="117" t="s">
        <v>280</v>
      </c>
      <c r="J126" s="116" t="s">
        <v>47</v>
      </c>
      <c r="K126" s="22"/>
      <c r="L126" s="22"/>
      <c r="O126"/>
    </row>
    <row r="127" spans="1:15" ht="15">
      <c r="A127" s="11">
        <v>2</v>
      </c>
      <c r="B127" s="12" t="s">
        <v>96</v>
      </c>
      <c r="C127" s="24" t="s">
        <v>76</v>
      </c>
      <c r="D127" s="14" t="s">
        <v>19</v>
      </c>
      <c r="E127" s="118" t="s">
        <v>278</v>
      </c>
      <c r="F127" s="119"/>
      <c r="G127" s="113" t="s">
        <v>276</v>
      </c>
      <c r="H127" s="120"/>
      <c r="I127" s="118" t="s">
        <v>279</v>
      </c>
      <c r="J127" s="120" t="s">
        <v>48</v>
      </c>
      <c r="K127" s="22"/>
      <c r="L127" s="22"/>
      <c r="O127"/>
    </row>
    <row r="128" spans="1:15" ht="15">
      <c r="A128" s="11">
        <v>3</v>
      </c>
      <c r="B128" s="12" t="s">
        <v>179</v>
      </c>
      <c r="C128" s="24" t="s">
        <v>180</v>
      </c>
      <c r="D128" s="14" t="s">
        <v>18</v>
      </c>
      <c r="E128" s="118" t="s">
        <v>278</v>
      </c>
      <c r="F128" s="113" t="s">
        <v>278</v>
      </c>
      <c r="G128" s="119"/>
      <c r="H128" s="120"/>
      <c r="I128" s="118" t="s">
        <v>281</v>
      </c>
      <c r="J128" s="120" t="s">
        <v>58</v>
      </c>
      <c r="K128" s="22"/>
      <c r="L128" s="22"/>
      <c r="O128"/>
    </row>
    <row r="129" spans="1:15" ht="15.75" thickBot="1">
      <c r="A129" s="15">
        <v>4</v>
      </c>
      <c r="B129" s="16"/>
      <c r="C129" s="25"/>
      <c r="D129" s="18"/>
      <c r="E129" s="121"/>
      <c r="F129" s="122"/>
      <c r="G129" s="122"/>
      <c r="H129" s="123"/>
      <c r="I129" s="121"/>
      <c r="J129" s="124"/>
      <c r="K129" s="22"/>
      <c r="L129" s="22"/>
      <c r="O129"/>
    </row>
    <row r="130" spans="1:15" ht="15">
      <c r="A130" s="20"/>
      <c r="B130" s="20"/>
      <c r="C130" s="26"/>
      <c r="D130" s="20"/>
      <c r="E130" s="126"/>
      <c r="F130" s="126"/>
      <c r="G130" s="126"/>
      <c r="H130" s="126"/>
      <c r="I130" s="126"/>
      <c r="J130" s="126"/>
      <c r="K130" s="22"/>
      <c r="L130" s="22"/>
      <c r="O130"/>
    </row>
    <row r="131" spans="1:15" ht="15">
      <c r="A131" s="20"/>
      <c r="B131" s="20"/>
      <c r="C131" s="26"/>
      <c r="D131" s="20"/>
      <c r="E131" s="126"/>
      <c r="F131" s="126"/>
      <c r="G131" s="126"/>
      <c r="H131" s="126"/>
      <c r="I131" s="126"/>
      <c r="J131" s="126"/>
      <c r="K131" s="22"/>
      <c r="L131" s="22"/>
      <c r="O131"/>
    </row>
    <row r="132" spans="1:15" ht="15">
      <c r="A132" s="20"/>
      <c r="B132" s="20"/>
      <c r="C132" s="26"/>
      <c r="D132" s="20"/>
      <c r="E132" s="126"/>
      <c r="F132" s="126"/>
      <c r="G132" s="126"/>
      <c r="H132" s="126"/>
      <c r="I132" s="126"/>
      <c r="J132" s="126"/>
      <c r="K132" s="22"/>
      <c r="L132" s="22"/>
      <c r="O132"/>
    </row>
    <row r="133" spans="3:15" ht="15">
      <c r="C133" s="21"/>
      <c r="E133" s="22"/>
      <c r="F133" s="22"/>
      <c r="G133" s="22"/>
      <c r="H133" s="22"/>
      <c r="I133" s="22"/>
      <c r="J133" s="22"/>
      <c r="K133" s="22" t="s">
        <v>151</v>
      </c>
      <c r="L133" s="22"/>
      <c r="O133"/>
    </row>
    <row r="134" spans="3:15" ht="15">
      <c r="C134" s="21"/>
      <c r="E134" s="22" t="s">
        <v>25</v>
      </c>
      <c r="F134" s="22" t="s">
        <v>26</v>
      </c>
      <c r="G134" s="22" t="s">
        <v>27</v>
      </c>
      <c r="H134" s="22" t="s">
        <v>28</v>
      </c>
      <c r="I134" s="22" t="s">
        <v>29</v>
      </c>
      <c r="J134" s="22"/>
      <c r="K134" s="22"/>
      <c r="L134" s="22"/>
      <c r="O134"/>
    </row>
    <row r="135" spans="3:15" ht="15.75">
      <c r="C135" s="19" t="s">
        <v>31</v>
      </c>
      <c r="E135" s="113" t="s">
        <v>283</v>
      </c>
      <c r="F135" s="113" t="s">
        <v>305</v>
      </c>
      <c r="G135" s="113" t="s">
        <v>305</v>
      </c>
      <c r="H135" s="113"/>
      <c r="I135" s="113"/>
      <c r="J135" s="22"/>
      <c r="K135" s="22">
        <v>4</v>
      </c>
      <c r="L135" s="22"/>
      <c r="O135"/>
    </row>
    <row r="136" spans="3:15" ht="15.75">
      <c r="C136" s="19" t="s">
        <v>36</v>
      </c>
      <c r="E136" s="113"/>
      <c r="F136" s="113"/>
      <c r="G136" s="113"/>
      <c r="H136" s="113"/>
      <c r="I136" s="113"/>
      <c r="J136" s="22"/>
      <c r="K136" s="22">
        <v>3</v>
      </c>
      <c r="L136" s="22"/>
      <c r="O136"/>
    </row>
    <row r="137" spans="3:15" ht="15.75">
      <c r="C137" s="19" t="s">
        <v>32</v>
      </c>
      <c r="E137" s="113"/>
      <c r="F137" s="113"/>
      <c r="G137" s="113"/>
      <c r="H137" s="113"/>
      <c r="I137" s="113"/>
      <c r="J137" s="22"/>
      <c r="K137" s="22">
        <v>2</v>
      </c>
      <c r="L137" s="22"/>
      <c r="O137"/>
    </row>
    <row r="138" spans="3:15" ht="15.75">
      <c r="C138" s="19" t="s">
        <v>35</v>
      </c>
      <c r="E138" s="113" t="s">
        <v>328</v>
      </c>
      <c r="F138" s="113" t="s">
        <v>296</v>
      </c>
      <c r="G138" s="113" t="s">
        <v>328</v>
      </c>
      <c r="H138" s="113"/>
      <c r="I138" s="113"/>
      <c r="J138" s="22"/>
      <c r="K138" s="22">
        <v>1</v>
      </c>
      <c r="L138" s="22"/>
      <c r="O138"/>
    </row>
    <row r="139" spans="3:15" ht="15.75">
      <c r="C139" s="19" t="s">
        <v>30</v>
      </c>
      <c r="E139" s="113" t="s">
        <v>282</v>
      </c>
      <c r="F139" s="113" t="s">
        <v>294</v>
      </c>
      <c r="G139" s="113" t="s">
        <v>295</v>
      </c>
      <c r="H139" s="113"/>
      <c r="I139" s="113"/>
      <c r="J139" s="22"/>
      <c r="K139" s="22">
        <v>4</v>
      </c>
      <c r="L139" s="22"/>
      <c r="O139"/>
    </row>
    <row r="140" spans="3:15" ht="15.75">
      <c r="C140" s="19" t="s">
        <v>39</v>
      </c>
      <c r="E140" s="113"/>
      <c r="F140" s="113"/>
      <c r="G140" s="113"/>
      <c r="H140" s="113"/>
      <c r="I140" s="113"/>
      <c r="J140" s="22"/>
      <c r="K140" s="22">
        <v>2</v>
      </c>
      <c r="L140" s="22"/>
      <c r="O140"/>
    </row>
    <row r="141" spans="3:15" ht="15">
      <c r="C141" s="21"/>
      <c r="E141" s="22"/>
      <c r="F141" s="22"/>
      <c r="G141" s="22"/>
      <c r="H141" s="22"/>
      <c r="I141" s="22"/>
      <c r="J141" s="22"/>
      <c r="K141" s="22"/>
      <c r="L141" s="22"/>
      <c r="O141"/>
    </row>
    <row r="142" spans="3:15" ht="15">
      <c r="C142" s="21"/>
      <c r="O142"/>
    </row>
    <row r="143" spans="3:15" ht="15">
      <c r="C143" s="21"/>
      <c r="O143"/>
    </row>
    <row r="144" spans="3:15" ht="15">
      <c r="C144" s="21"/>
      <c r="O144"/>
    </row>
    <row r="145" spans="3:15" ht="15">
      <c r="C145" s="21"/>
      <c r="O145"/>
    </row>
    <row r="146" spans="3:15" ht="15">
      <c r="C146" s="21"/>
      <c r="O146"/>
    </row>
    <row r="147" spans="3:15" ht="15.75" thickBot="1">
      <c r="C147" s="21"/>
      <c r="K147" s="3"/>
      <c r="L147" s="3"/>
      <c r="M147" s="3"/>
      <c r="O147"/>
    </row>
    <row r="148" spans="3:15" ht="15.75">
      <c r="C148" s="21"/>
      <c r="K148" s="2" t="s">
        <v>45</v>
      </c>
      <c r="O148"/>
    </row>
    <row r="149" spans="3:15" ht="15">
      <c r="C149" s="21"/>
      <c r="O149"/>
    </row>
    <row r="150" spans="3:15" ht="15">
      <c r="C150" s="21"/>
      <c r="O15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A1">
      <selection activeCell="G140" sqref="G140"/>
    </sheetView>
  </sheetViews>
  <sheetFormatPr defaultColWidth="9.140625" defaultRowHeight="12.75"/>
  <cols>
    <col min="1" max="1" width="3.00390625" style="1" customWidth="1"/>
    <col min="2" max="2" width="14.00390625" style="1" bestFit="1" customWidth="1"/>
    <col min="3" max="3" width="10.28125" style="1" bestFit="1" customWidth="1"/>
    <col min="4" max="4" width="11.421875" style="1" bestFit="1" customWidth="1"/>
    <col min="5" max="5" width="9.28125" style="1" bestFit="1" customWidth="1"/>
    <col min="6" max="7" width="9.8515625" style="1" bestFit="1" customWidth="1"/>
    <col min="8" max="8" width="9.140625" style="1" customWidth="1"/>
    <col min="9" max="9" width="9.28125" style="1" bestFit="1" customWidth="1"/>
    <col min="10" max="10" width="7.140625" style="1" customWidth="1"/>
    <col min="11" max="11" width="7.57421875" style="1" customWidth="1"/>
    <col min="12" max="12" width="12.7109375" style="1" bestFit="1" customWidth="1"/>
    <col min="13" max="16384" width="9.140625" style="1" customWidth="1"/>
  </cols>
  <sheetData>
    <row r="1" spans="12:14" ht="15.75">
      <c r="L1" s="101" t="s">
        <v>22</v>
      </c>
      <c r="M1" s="27"/>
      <c r="N1" s="43" t="s">
        <v>1</v>
      </c>
    </row>
    <row r="2" spans="2:14" ht="16.5" thickBot="1">
      <c r="B2" s="2"/>
      <c r="C2" s="2"/>
      <c r="E2" s="6"/>
      <c r="L2" s="51">
        <v>39404</v>
      </c>
      <c r="M2" s="28"/>
      <c r="N2" s="52" t="s">
        <v>56</v>
      </c>
    </row>
    <row r="8" spans="1:4" ht="15">
      <c r="A8" s="13">
        <v>1</v>
      </c>
      <c r="B8" s="33" t="s">
        <v>77</v>
      </c>
      <c r="C8" s="29" t="s">
        <v>71</v>
      </c>
      <c r="D8" s="29" t="s">
        <v>18</v>
      </c>
    </row>
    <row r="9" spans="2:7" ht="15">
      <c r="B9" s="6"/>
      <c r="D9" s="30"/>
      <c r="E9" s="29"/>
      <c r="F9" s="29" t="s">
        <v>77</v>
      </c>
      <c r="G9" s="29"/>
    </row>
    <row r="10" spans="1:7" ht="15">
      <c r="A10" s="13">
        <v>2</v>
      </c>
      <c r="B10" s="33" t="s">
        <v>170</v>
      </c>
      <c r="C10" s="29" t="s">
        <v>171</v>
      </c>
      <c r="D10" s="31" t="s">
        <v>21</v>
      </c>
      <c r="F10" s="1" t="s">
        <v>401</v>
      </c>
      <c r="G10" s="30"/>
    </row>
    <row r="11" spans="2:10" ht="15">
      <c r="B11" s="6"/>
      <c r="G11" s="30"/>
      <c r="H11" s="29"/>
      <c r="I11" s="29" t="s">
        <v>86</v>
      </c>
      <c r="J11" s="29"/>
    </row>
    <row r="12" spans="1:10" ht="15">
      <c r="A12" s="13">
        <v>3</v>
      </c>
      <c r="B12" s="33" t="s">
        <v>93</v>
      </c>
      <c r="C12" s="29" t="s">
        <v>85</v>
      </c>
      <c r="D12" s="29" t="s">
        <v>18</v>
      </c>
      <c r="G12" s="30"/>
      <c r="I12" s="21" t="s">
        <v>405</v>
      </c>
      <c r="J12" s="30"/>
    </row>
    <row r="13" spans="2:10" ht="15">
      <c r="B13" s="6"/>
      <c r="D13" s="30"/>
      <c r="E13" s="29"/>
      <c r="F13" s="29" t="s">
        <v>86</v>
      </c>
      <c r="G13" s="31"/>
      <c r="J13" s="30"/>
    </row>
    <row r="14" spans="1:10" ht="15">
      <c r="A14" s="13">
        <v>4</v>
      </c>
      <c r="B14" s="33" t="s">
        <v>86</v>
      </c>
      <c r="C14" s="29" t="s">
        <v>87</v>
      </c>
      <c r="D14" s="31" t="s">
        <v>18</v>
      </c>
      <c r="F14" s="21" t="s">
        <v>396</v>
      </c>
      <c r="J14" s="30"/>
    </row>
    <row r="15" spans="2:12" ht="15">
      <c r="B15" s="6"/>
      <c r="J15" s="30"/>
      <c r="K15" s="29" t="s">
        <v>86</v>
      </c>
      <c r="L15" s="32"/>
    </row>
    <row r="16" spans="1:11" ht="15">
      <c r="A16" s="13">
        <v>5</v>
      </c>
      <c r="B16" s="33" t="s">
        <v>102</v>
      </c>
      <c r="C16" s="29" t="s">
        <v>103</v>
      </c>
      <c r="D16" s="29" t="s">
        <v>21</v>
      </c>
      <c r="J16" s="30"/>
      <c r="K16" s="1" t="s">
        <v>385</v>
      </c>
    </row>
    <row r="17" spans="2:10" ht="15">
      <c r="B17" s="6"/>
      <c r="D17" s="30"/>
      <c r="E17" s="29"/>
      <c r="F17" s="29" t="s">
        <v>102</v>
      </c>
      <c r="G17" s="29"/>
      <c r="J17" s="30"/>
    </row>
    <row r="18" spans="1:10" ht="15">
      <c r="A18" s="13">
        <v>6</v>
      </c>
      <c r="B18" s="33" t="s">
        <v>96</v>
      </c>
      <c r="C18" s="29" t="s">
        <v>76</v>
      </c>
      <c r="D18" s="31" t="s">
        <v>19</v>
      </c>
      <c r="F18" s="1" t="s">
        <v>394</v>
      </c>
      <c r="G18" s="30"/>
      <c r="J18" s="30"/>
    </row>
    <row r="19" spans="2:10" ht="15">
      <c r="B19" s="6"/>
      <c r="G19" s="30"/>
      <c r="H19" s="29"/>
      <c r="I19" s="29" t="s">
        <v>94</v>
      </c>
      <c r="J19" s="31"/>
    </row>
    <row r="20" spans="1:9" ht="15">
      <c r="A20" s="13">
        <v>7</v>
      </c>
      <c r="B20" s="33" t="s">
        <v>104</v>
      </c>
      <c r="C20" s="29" t="s">
        <v>105</v>
      </c>
      <c r="D20" s="29" t="s">
        <v>21</v>
      </c>
      <c r="G20" s="30"/>
      <c r="I20" s="1" t="s">
        <v>402</v>
      </c>
    </row>
    <row r="21" spans="2:7" ht="15">
      <c r="B21" s="6"/>
      <c r="D21" s="30"/>
      <c r="E21" s="29"/>
      <c r="F21" s="32" t="s">
        <v>94</v>
      </c>
      <c r="G21" s="31"/>
    </row>
    <row r="22" spans="1:6" ht="15">
      <c r="A22" s="13">
        <v>8</v>
      </c>
      <c r="B22" s="33" t="s">
        <v>94</v>
      </c>
      <c r="C22" s="29" t="s">
        <v>95</v>
      </c>
      <c r="D22" s="31" t="s">
        <v>164</v>
      </c>
      <c r="F22" s="1" t="s">
        <v>398</v>
      </c>
    </row>
    <row r="23" ht="15">
      <c r="B23" s="6"/>
    </row>
    <row r="30" ht="15.75" thickBot="1"/>
    <row r="31" spans="3:15" ht="15.75">
      <c r="C31" s="21"/>
      <c r="L31" s="101" t="s">
        <v>22</v>
      </c>
      <c r="M31" s="27"/>
      <c r="N31" s="43" t="s">
        <v>1</v>
      </c>
      <c r="O31"/>
    </row>
    <row r="32" spans="2:15" ht="16.5" thickBot="1">
      <c r="B32" s="2" t="s">
        <v>46</v>
      </c>
      <c r="C32" s="19" t="s">
        <v>264</v>
      </c>
      <c r="L32" s="51">
        <v>39404</v>
      </c>
      <c r="M32" s="28"/>
      <c r="N32" s="52" t="s">
        <v>56</v>
      </c>
      <c r="O32"/>
    </row>
    <row r="33" spans="3:15" ht="15">
      <c r="C33" s="21"/>
      <c r="O33"/>
    </row>
    <row r="34" spans="3:15" ht="15">
      <c r="C34" s="21"/>
      <c r="O34"/>
    </row>
    <row r="35" spans="1:15" ht="16.5" thickBot="1">
      <c r="A35" s="5" t="s">
        <v>238</v>
      </c>
      <c r="B35" s="6"/>
      <c r="C35" s="22"/>
      <c r="D35" s="6"/>
      <c r="E35" s="6">
        <v>1</v>
      </c>
      <c r="F35" s="6">
        <v>2</v>
      </c>
      <c r="G35" s="6">
        <v>3</v>
      </c>
      <c r="H35" s="6">
        <v>4</v>
      </c>
      <c r="I35" s="7" t="s">
        <v>23</v>
      </c>
      <c r="J35" s="7" t="s">
        <v>24</v>
      </c>
      <c r="K35" s="7"/>
      <c r="L35" s="7"/>
      <c r="M35" s="6"/>
      <c r="N35" s="6"/>
      <c r="O35"/>
    </row>
    <row r="36" spans="1:15" ht="15">
      <c r="A36" s="8">
        <v>1</v>
      </c>
      <c r="B36" s="9" t="s">
        <v>77</v>
      </c>
      <c r="C36" s="23" t="s">
        <v>71</v>
      </c>
      <c r="D36" s="10" t="s">
        <v>18</v>
      </c>
      <c r="E36" s="114"/>
      <c r="F36" s="115" t="s">
        <v>276</v>
      </c>
      <c r="G36" s="115" t="s">
        <v>276</v>
      </c>
      <c r="H36" s="116" t="s">
        <v>276</v>
      </c>
      <c r="I36" s="117" t="s">
        <v>276</v>
      </c>
      <c r="J36" s="116" t="s">
        <v>47</v>
      </c>
      <c r="O36"/>
    </row>
    <row r="37" spans="1:15" ht="15">
      <c r="A37" s="11">
        <v>2</v>
      </c>
      <c r="B37" s="12" t="s">
        <v>104</v>
      </c>
      <c r="C37" s="24" t="s">
        <v>105</v>
      </c>
      <c r="D37" s="14" t="s">
        <v>21</v>
      </c>
      <c r="E37" s="118" t="s">
        <v>278</v>
      </c>
      <c r="F37" s="119"/>
      <c r="G37" s="113" t="s">
        <v>277</v>
      </c>
      <c r="H37" s="120" t="s">
        <v>276</v>
      </c>
      <c r="I37" s="118" t="s">
        <v>415</v>
      </c>
      <c r="J37" s="120" t="s">
        <v>48</v>
      </c>
      <c r="O37"/>
    </row>
    <row r="38" spans="1:15" ht="15">
      <c r="A38" s="11">
        <v>3</v>
      </c>
      <c r="B38" s="12" t="s">
        <v>165</v>
      </c>
      <c r="C38" s="24" t="s">
        <v>166</v>
      </c>
      <c r="D38" s="14" t="s">
        <v>164</v>
      </c>
      <c r="E38" s="118" t="s">
        <v>278</v>
      </c>
      <c r="F38" s="113" t="s">
        <v>31</v>
      </c>
      <c r="G38" s="119"/>
      <c r="H38" s="120" t="s">
        <v>276</v>
      </c>
      <c r="I38" s="118" t="s">
        <v>30</v>
      </c>
      <c r="J38" s="120" t="s">
        <v>58</v>
      </c>
      <c r="O38"/>
    </row>
    <row r="39" spans="1:15" ht="15.75" thickBot="1">
      <c r="A39" s="15">
        <v>4</v>
      </c>
      <c r="B39" s="16" t="s">
        <v>100</v>
      </c>
      <c r="C39" s="25" t="s">
        <v>101</v>
      </c>
      <c r="D39" s="18" t="s">
        <v>73</v>
      </c>
      <c r="E39" s="121" t="s">
        <v>278</v>
      </c>
      <c r="F39" s="122" t="s">
        <v>278</v>
      </c>
      <c r="G39" s="122" t="s">
        <v>278</v>
      </c>
      <c r="H39" s="123"/>
      <c r="I39" s="121" t="s">
        <v>278</v>
      </c>
      <c r="J39" s="124" t="s">
        <v>59</v>
      </c>
      <c r="O39"/>
    </row>
    <row r="40" spans="1:15" ht="15">
      <c r="A40" s="20"/>
      <c r="B40" s="20"/>
      <c r="C40" s="26"/>
      <c r="D40" s="20"/>
      <c r="E40" s="126"/>
      <c r="F40" s="126"/>
      <c r="G40" s="126"/>
      <c r="H40" s="126"/>
      <c r="I40" s="126"/>
      <c r="J40" s="126"/>
      <c r="O40"/>
    </row>
    <row r="41" spans="1:15" ht="15">
      <c r="A41" s="20"/>
      <c r="B41" s="20"/>
      <c r="C41" s="26"/>
      <c r="D41" s="20"/>
      <c r="E41" s="126"/>
      <c r="F41" s="126"/>
      <c r="G41" s="126"/>
      <c r="H41" s="126"/>
      <c r="I41" s="126"/>
      <c r="J41" s="126"/>
      <c r="O41"/>
    </row>
    <row r="42" spans="1:15" ht="15">
      <c r="A42" s="20"/>
      <c r="B42" s="20"/>
      <c r="C42" s="26"/>
      <c r="D42" s="20"/>
      <c r="E42" s="126"/>
      <c r="F42" s="126"/>
      <c r="G42" s="126"/>
      <c r="H42" s="126"/>
      <c r="I42" s="126"/>
      <c r="J42" s="126"/>
      <c r="O42"/>
    </row>
    <row r="43" spans="3:15" ht="15">
      <c r="C43" s="21"/>
      <c r="E43" s="22"/>
      <c r="F43" s="22"/>
      <c r="G43" s="22"/>
      <c r="H43" s="22"/>
      <c r="I43" s="22"/>
      <c r="J43" s="22"/>
      <c r="O43"/>
    </row>
    <row r="44" spans="3:15" ht="15">
      <c r="C44" s="21"/>
      <c r="E44" s="22" t="s">
        <v>25</v>
      </c>
      <c r="F44" s="22" t="s">
        <v>26</v>
      </c>
      <c r="G44" s="22" t="s">
        <v>27</v>
      </c>
      <c r="H44" s="22" t="s">
        <v>28</v>
      </c>
      <c r="I44" s="22" t="s">
        <v>29</v>
      </c>
      <c r="J44" s="22"/>
      <c r="O44"/>
    </row>
    <row r="45" spans="3:15" ht="15.75">
      <c r="C45" s="19" t="s">
        <v>31</v>
      </c>
      <c r="E45" s="113" t="s">
        <v>282</v>
      </c>
      <c r="F45" s="113" t="s">
        <v>284</v>
      </c>
      <c r="G45" s="113" t="s">
        <v>283</v>
      </c>
      <c r="H45" s="113"/>
      <c r="I45" s="113"/>
      <c r="J45" s="22"/>
      <c r="O45"/>
    </row>
    <row r="46" spans="3:15" ht="15.75">
      <c r="C46" s="19" t="s">
        <v>36</v>
      </c>
      <c r="E46" s="113" t="s">
        <v>282</v>
      </c>
      <c r="F46" s="113" t="s">
        <v>293</v>
      </c>
      <c r="G46" s="113" t="s">
        <v>284</v>
      </c>
      <c r="H46" s="113"/>
      <c r="I46" s="113"/>
      <c r="J46" s="22"/>
      <c r="O46"/>
    </row>
    <row r="47" spans="3:15" ht="15.75">
      <c r="C47" s="19" t="s">
        <v>32</v>
      </c>
      <c r="E47" s="113" t="s">
        <v>296</v>
      </c>
      <c r="F47" s="113" t="s">
        <v>282</v>
      </c>
      <c r="G47" s="113" t="s">
        <v>283</v>
      </c>
      <c r="H47" s="113"/>
      <c r="I47" s="113"/>
      <c r="J47" s="22"/>
      <c r="O47"/>
    </row>
    <row r="48" spans="3:15" ht="15.75">
      <c r="C48" s="19" t="s">
        <v>35</v>
      </c>
      <c r="E48" s="113" t="s">
        <v>295</v>
      </c>
      <c r="F48" s="113" t="s">
        <v>293</v>
      </c>
      <c r="G48" s="113" t="s">
        <v>286</v>
      </c>
      <c r="H48" s="113" t="s">
        <v>293</v>
      </c>
      <c r="I48" s="113"/>
      <c r="J48" s="22"/>
      <c r="O48"/>
    </row>
    <row r="49" spans="3:15" ht="15.75">
      <c r="C49" s="19" t="s">
        <v>30</v>
      </c>
      <c r="E49" s="113" t="s">
        <v>284</v>
      </c>
      <c r="F49" s="113" t="s">
        <v>282</v>
      </c>
      <c r="G49" s="113" t="s">
        <v>284</v>
      </c>
      <c r="H49" s="113"/>
      <c r="I49" s="113"/>
      <c r="J49" s="22"/>
      <c r="O49"/>
    </row>
    <row r="50" spans="3:15" ht="15.75">
      <c r="C50" s="19" t="s">
        <v>39</v>
      </c>
      <c r="E50" s="113" t="s">
        <v>282</v>
      </c>
      <c r="F50" s="113" t="s">
        <v>282</v>
      </c>
      <c r="G50" s="113" t="s">
        <v>285</v>
      </c>
      <c r="H50" s="113"/>
      <c r="I50" s="113"/>
      <c r="J50" s="22"/>
      <c r="O50"/>
    </row>
    <row r="51" spans="3:15" ht="15">
      <c r="C51" s="21"/>
      <c r="E51" s="22"/>
      <c r="F51" s="22"/>
      <c r="G51" s="22"/>
      <c r="H51" s="22"/>
      <c r="I51" s="22"/>
      <c r="J51" s="6"/>
      <c r="O51"/>
    </row>
    <row r="52" spans="3:15" ht="15">
      <c r="C52" s="21"/>
      <c r="E52" s="22"/>
      <c r="F52" s="22"/>
      <c r="G52" s="22"/>
      <c r="H52" s="22"/>
      <c r="I52" s="22"/>
      <c r="J52" s="6"/>
      <c r="O52"/>
    </row>
    <row r="53" spans="3:15" ht="15">
      <c r="C53" s="21"/>
      <c r="O53"/>
    </row>
    <row r="54" spans="3:15" ht="15">
      <c r="C54" s="21"/>
      <c r="O54"/>
    </row>
    <row r="55" spans="3:15" ht="15">
      <c r="C55" s="21"/>
      <c r="O55"/>
    </row>
    <row r="56" spans="3:15" ht="15">
      <c r="C56" s="21"/>
      <c r="O56"/>
    </row>
    <row r="57" spans="3:15" ht="15.75" thickBot="1">
      <c r="C57" s="21"/>
      <c r="K57" s="3"/>
      <c r="L57" s="3"/>
      <c r="M57" s="3"/>
      <c r="O57"/>
    </row>
    <row r="58" spans="3:15" ht="15.75">
      <c r="C58" s="21"/>
      <c r="K58" s="2" t="s">
        <v>45</v>
      </c>
      <c r="O58"/>
    </row>
    <row r="59" spans="3:15" ht="15">
      <c r="C59" s="21"/>
      <c r="O59"/>
    </row>
    <row r="60" spans="3:15" ht="15.75" thickBot="1">
      <c r="C60" s="21"/>
      <c r="O60"/>
    </row>
    <row r="61" spans="3:15" ht="15.75">
      <c r="C61" s="21"/>
      <c r="L61" s="101" t="s">
        <v>22</v>
      </c>
      <c r="M61" s="27"/>
      <c r="N61" s="43" t="s">
        <v>1</v>
      </c>
      <c r="O61"/>
    </row>
    <row r="62" spans="2:15" ht="16.5" thickBot="1">
      <c r="B62" s="2" t="s">
        <v>46</v>
      </c>
      <c r="C62" s="19" t="s">
        <v>263</v>
      </c>
      <c r="L62" s="51">
        <v>39404</v>
      </c>
      <c r="M62" s="28"/>
      <c r="N62" s="52" t="s">
        <v>56</v>
      </c>
      <c r="O62"/>
    </row>
    <row r="63" spans="3:15" ht="15">
      <c r="C63" s="21"/>
      <c r="O63"/>
    </row>
    <row r="64" spans="3:15" ht="15">
      <c r="C64" s="21"/>
      <c r="O64"/>
    </row>
    <row r="65" spans="1:15" ht="16.5" thickBot="1">
      <c r="A65" s="1" t="s">
        <v>239</v>
      </c>
      <c r="C65" s="21"/>
      <c r="E65" s="6">
        <v>1</v>
      </c>
      <c r="F65" s="6">
        <v>2</v>
      </c>
      <c r="G65" s="6">
        <v>3</v>
      </c>
      <c r="H65" s="6">
        <v>4</v>
      </c>
      <c r="I65" s="6">
        <v>5</v>
      </c>
      <c r="J65" s="7" t="s">
        <v>23</v>
      </c>
      <c r="K65" s="7" t="s">
        <v>24</v>
      </c>
      <c r="L65" s="161" t="s">
        <v>406</v>
      </c>
      <c r="O65"/>
    </row>
    <row r="66" spans="1:15" ht="15">
      <c r="A66" s="8">
        <v>1</v>
      </c>
      <c r="B66" s="9" t="s">
        <v>94</v>
      </c>
      <c r="C66" s="23" t="s">
        <v>95</v>
      </c>
      <c r="D66" s="10" t="s">
        <v>164</v>
      </c>
      <c r="E66" s="114"/>
      <c r="F66" s="115" t="s">
        <v>276</v>
      </c>
      <c r="G66" s="115" t="s">
        <v>277</v>
      </c>
      <c r="H66" s="115" t="s">
        <v>277</v>
      </c>
      <c r="I66" s="116" t="s">
        <v>276</v>
      </c>
      <c r="J66" s="117" t="s">
        <v>302</v>
      </c>
      <c r="K66" s="116" t="s">
        <v>47</v>
      </c>
      <c r="L66" s="203"/>
      <c r="O66"/>
    </row>
    <row r="67" spans="1:15" ht="15">
      <c r="A67" s="11">
        <v>2</v>
      </c>
      <c r="B67" s="12" t="s">
        <v>170</v>
      </c>
      <c r="C67" s="24" t="s">
        <v>171</v>
      </c>
      <c r="D67" s="14" t="s">
        <v>21</v>
      </c>
      <c r="E67" s="118" t="s">
        <v>278</v>
      </c>
      <c r="F67" s="119"/>
      <c r="G67" s="113" t="s">
        <v>35</v>
      </c>
      <c r="H67" s="113" t="s">
        <v>289</v>
      </c>
      <c r="I67" s="120" t="s">
        <v>289</v>
      </c>
      <c r="J67" s="118" t="s">
        <v>303</v>
      </c>
      <c r="K67" s="120" t="s">
        <v>59</v>
      </c>
      <c r="L67" s="203" t="s">
        <v>407</v>
      </c>
      <c r="O67"/>
    </row>
    <row r="68" spans="1:15" ht="15">
      <c r="A68" s="11">
        <v>3</v>
      </c>
      <c r="B68" s="12" t="s">
        <v>90</v>
      </c>
      <c r="C68" s="24" t="s">
        <v>92</v>
      </c>
      <c r="D68" s="14" t="s">
        <v>18</v>
      </c>
      <c r="E68" s="118" t="s">
        <v>31</v>
      </c>
      <c r="F68" s="113" t="s">
        <v>289</v>
      </c>
      <c r="G68" s="119"/>
      <c r="H68" s="113" t="s">
        <v>31</v>
      </c>
      <c r="I68" s="120" t="s">
        <v>276</v>
      </c>
      <c r="J68" s="118" t="s">
        <v>303</v>
      </c>
      <c r="K68" s="120" t="s">
        <v>58</v>
      </c>
      <c r="L68" s="203" t="s">
        <v>408</v>
      </c>
      <c r="O68"/>
    </row>
    <row r="69" spans="1:15" ht="15">
      <c r="A69" s="11">
        <v>4</v>
      </c>
      <c r="B69" s="12" t="s">
        <v>183</v>
      </c>
      <c r="C69" s="24" t="s">
        <v>182</v>
      </c>
      <c r="D69" s="14" t="s">
        <v>18</v>
      </c>
      <c r="E69" s="118" t="s">
        <v>31</v>
      </c>
      <c r="F69" s="113" t="s">
        <v>35</v>
      </c>
      <c r="G69" s="113" t="s">
        <v>277</v>
      </c>
      <c r="H69" s="119"/>
      <c r="I69" s="120" t="s">
        <v>277</v>
      </c>
      <c r="J69" s="118" t="s">
        <v>303</v>
      </c>
      <c r="K69" s="120" t="s">
        <v>48</v>
      </c>
      <c r="L69" s="203" t="s">
        <v>409</v>
      </c>
      <c r="O69"/>
    </row>
    <row r="70" spans="1:15" ht="15.75" thickBot="1">
      <c r="A70" s="15">
        <v>5</v>
      </c>
      <c r="B70" s="16" t="s">
        <v>255</v>
      </c>
      <c r="C70" s="25" t="s">
        <v>256</v>
      </c>
      <c r="D70" s="18" t="s">
        <v>73</v>
      </c>
      <c r="E70" s="121" t="s">
        <v>278</v>
      </c>
      <c r="F70" s="122" t="s">
        <v>35</v>
      </c>
      <c r="G70" s="122" t="s">
        <v>278</v>
      </c>
      <c r="H70" s="122" t="s">
        <v>31</v>
      </c>
      <c r="I70" s="123"/>
      <c r="J70" s="121" t="s">
        <v>304</v>
      </c>
      <c r="K70" s="124" t="s">
        <v>60</v>
      </c>
      <c r="L70" s="203"/>
      <c r="O70"/>
    </row>
    <row r="71" spans="3:15" ht="15">
      <c r="C71" s="21"/>
      <c r="E71" s="22"/>
      <c r="F71" s="22"/>
      <c r="G71" s="22"/>
      <c r="H71" s="22"/>
      <c r="I71" s="22"/>
      <c r="J71" s="22"/>
      <c r="K71" s="22"/>
      <c r="O71"/>
    </row>
    <row r="72" spans="3:15" ht="15">
      <c r="C72" s="21"/>
      <c r="E72" s="22"/>
      <c r="F72" s="22"/>
      <c r="G72" s="22"/>
      <c r="H72" s="22"/>
      <c r="I72" s="22"/>
      <c r="J72" s="22"/>
      <c r="K72" s="22"/>
      <c r="O72"/>
    </row>
    <row r="73" spans="3:15" ht="15">
      <c r="C73" s="21"/>
      <c r="E73" s="22"/>
      <c r="F73" s="22"/>
      <c r="G73" s="22"/>
      <c r="H73" s="22"/>
      <c r="I73" s="22"/>
      <c r="J73" s="22"/>
      <c r="K73" s="22"/>
      <c r="O73"/>
    </row>
    <row r="74" spans="3:15" ht="15">
      <c r="C74" s="21"/>
      <c r="E74" s="22"/>
      <c r="F74" s="22"/>
      <c r="G74" s="22"/>
      <c r="H74" s="22"/>
      <c r="I74" s="22"/>
      <c r="J74" s="22"/>
      <c r="K74" s="22"/>
      <c r="O74"/>
    </row>
    <row r="75" spans="3:15" ht="15">
      <c r="C75" s="21"/>
      <c r="E75" s="22" t="s">
        <v>25</v>
      </c>
      <c r="F75" s="22" t="s">
        <v>26</v>
      </c>
      <c r="G75" s="22" t="s">
        <v>27</v>
      </c>
      <c r="H75" s="22" t="s">
        <v>28</v>
      </c>
      <c r="I75" s="22" t="s">
        <v>29</v>
      </c>
      <c r="J75" s="22"/>
      <c r="K75" s="22"/>
      <c r="L75" s="6" t="s">
        <v>45</v>
      </c>
      <c r="O75"/>
    </row>
    <row r="76" spans="3:15" ht="15.75">
      <c r="C76" s="19" t="s">
        <v>33</v>
      </c>
      <c r="E76" s="113" t="s">
        <v>305</v>
      </c>
      <c r="F76" s="113" t="s">
        <v>282</v>
      </c>
      <c r="G76" s="113" t="s">
        <v>328</v>
      </c>
      <c r="H76" s="113"/>
      <c r="I76" s="113"/>
      <c r="J76" s="22"/>
      <c r="K76" s="22"/>
      <c r="L76" s="6"/>
      <c r="O76"/>
    </row>
    <row r="77" spans="3:15" ht="15.75">
      <c r="C77" s="19" t="s">
        <v>36</v>
      </c>
      <c r="E77" s="113" t="s">
        <v>295</v>
      </c>
      <c r="F77" s="113" t="s">
        <v>293</v>
      </c>
      <c r="G77" s="113" t="s">
        <v>286</v>
      </c>
      <c r="H77" s="113" t="s">
        <v>287</v>
      </c>
      <c r="I77" s="113" t="s">
        <v>295</v>
      </c>
      <c r="J77" s="22"/>
      <c r="K77" s="22"/>
      <c r="L77" s="6">
        <v>3</v>
      </c>
      <c r="O77"/>
    </row>
    <row r="78" spans="3:15" ht="15.75">
      <c r="C78" s="19" t="s">
        <v>32</v>
      </c>
      <c r="E78" s="113" t="s">
        <v>286</v>
      </c>
      <c r="F78" s="113" t="s">
        <v>284</v>
      </c>
      <c r="G78" s="113" t="s">
        <v>284</v>
      </c>
      <c r="H78" s="113" t="s">
        <v>294</v>
      </c>
      <c r="I78" s="113"/>
      <c r="J78" s="22"/>
      <c r="K78" s="22"/>
      <c r="L78" s="6"/>
      <c r="O78"/>
    </row>
    <row r="79" spans="3:15" ht="15.75">
      <c r="C79" s="19" t="s">
        <v>40</v>
      </c>
      <c r="E79" s="113" t="s">
        <v>285</v>
      </c>
      <c r="F79" s="113" t="s">
        <v>296</v>
      </c>
      <c r="G79" s="113" t="s">
        <v>327</v>
      </c>
      <c r="H79" s="113"/>
      <c r="I79" s="113"/>
      <c r="J79" s="22"/>
      <c r="K79" s="22"/>
      <c r="L79" s="6">
        <v>2</v>
      </c>
      <c r="O79"/>
    </row>
    <row r="80" spans="3:15" ht="15.75">
      <c r="C80" s="19" t="s">
        <v>31</v>
      </c>
      <c r="E80" s="113" t="s">
        <v>285</v>
      </c>
      <c r="F80" s="113" t="s">
        <v>292</v>
      </c>
      <c r="G80" s="113" t="s">
        <v>295</v>
      </c>
      <c r="H80" s="113" t="s">
        <v>293</v>
      </c>
      <c r="I80" s="113"/>
      <c r="J80" s="22"/>
      <c r="K80" s="22"/>
      <c r="L80" s="6"/>
      <c r="O80"/>
    </row>
    <row r="81" spans="3:15" ht="15.75">
      <c r="C81" s="19" t="s">
        <v>37</v>
      </c>
      <c r="E81" s="113" t="s">
        <v>300</v>
      </c>
      <c r="F81" s="113" t="s">
        <v>293</v>
      </c>
      <c r="G81" s="113" t="s">
        <v>306</v>
      </c>
      <c r="H81" s="113" t="s">
        <v>284</v>
      </c>
      <c r="I81" s="113" t="s">
        <v>296</v>
      </c>
      <c r="J81" s="22"/>
      <c r="K81" s="22"/>
      <c r="L81" s="6">
        <v>4</v>
      </c>
      <c r="O81"/>
    </row>
    <row r="82" spans="3:15" ht="15.75">
      <c r="C82" s="19" t="s">
        <v>35</v>
      </c>
      <c r="E82" s="113" t="s">
        <v>410</v>
      </c>
      <c r="F82" s="113" t="s">
        <v>299</v>
      </c>
      <c r="G82" s="113" t="s">
        <v>282</v>
      </c>
      <c r="H82" s="113" t="s">
        <v>297</v>
      </c>
      <c r="I82" s="113" t="s">
        <v>297</v>
      </c>
      <c r="J82" s="22"/>
      <c r="K82" s="22"/>
      <c r="L82" s="6"/>
      <c r="O82"/>
    </row>
    <row r="83" spans="3:15" ht="15.75">
      <c r="C83" s="19" t="s">
        <v>42</v>
      </c>
      <c r="E83" s="113" t="s">
        <v>285</v>
      </c>
      <c r="F83" s="113" t="s">
        <v>296</v>
      </c>
      <c r="G83" s="113" t="s">
        <v>299</v>
      </c>
      <c r="H83" s="113" t="s">
        <v>284</v>
      </c>
      <c r="I83" s="113"/>
      <c r="J83" s="22"/>
      <c r="K83" s="22"/>
      <c r="L83" s="6">
        <v>1</v>
      </c>
      <c r="O83"/>
    </row>
    <row r="84" spans="3:15" ht="15.75">
      <c r="C84" s="19" t="s">
        <v>30</v>
      </c>
      <c r="E84" s="113" t="s">
        <v>295</v>
      </c>
      <c r="F84" s="113" t="s">
        <v>293</v>
      </c>
      <c r="G84" s="113" t="s">
        <v>284</v>
      </c>
      <c r="H84" s="113"/>
      <c r="I84" s="113"/>
      <c r="J84" s="22"/>
      <c r="K84" s="22"/>
      <c r="L84" s="6"/>
      <c r="O84"/>
    </row>
    <row r="85" spans="3:15" ht="15.75">
      <c r="C85" s="19" t="s">
        <v>39</v>
      </c>
      <c r="E85" s="113" t="s">
        <v>299</v>
      </c>
      <c r="F85" s="113" t="s">
        <v>292</v>
      </c>
      <c r="G85" s="113" t="s">
        <v>285</v>
      </c>
      <c r="H85" s="113" t="s">
        <v>292</v>
      </c>
      <c r="I85" s="113"/>
      <c r="J85" s="22"/>
      <c r="K85" s="22"/>
      <c r="L85" s="6">
        <v>5</v>
      </c>
      <c r="O85"/>
    </row>
    <row r="86" spans="3:15" ht="15">
      <c r="C86" s="21"/>
      <c r="O86"/>
    </row>
    <row r="87" spans="3:15" ht="15.75" thickBot="1">
      <c r="C87" s="21"/>
      <c r="K87" s="3"/>
      <c r="L87" s="3"/>
      <c r="M87" s="3"/>
      <c r="O87"/>
    </row>
    <row r="88" spans="3:15" ht="15.75">
      <c r="C88" s="21"/>
      <c r="K88" s="2" t="s">
        <v>45</v>
      </c>
      <c r="O88"/>
    </row>
    <row r="89" spans="3:15" ht="15">
      <c r="C89" s="21"/>
      <c r="O89"/>
    </row>
    <row r="90" spans="3:15" ht="15.75" thickBot="1">
      <c r="C90" s="21"/>
      <c r="O90"/>
    </row>
    <row r="91" spans="3:15" ht="15.75">
      <c r="C91" s="21"/>
      <c r="L91" s="101" t="s">
        <v>22</v>
      </c>
      <c r="M91" s="27"/>
      <c r="N91" s="43" t="s">
        <v>1</v>
      </c>
      <c r="O91"/>
    </row>
    <row r="92" spans="2:15" ht="16.5" thickBot="1">
      <c r="B92" s="2" t="s">
        <v>46</v>
      </c>
      <c r="C92" s="19" t="s">
        <v>265</v>
      </c>
      <c r="L92" s="51">
        <v>39404</v>
      </c>
      <c r="M92" s="28"/>
      <c r="N92" s="52" t="s">
        <v>56</v>
      </c>
      <c r="O92"/>
    </row>
    <row r="93" spans="3:15" ht="15">
      <c r="C93" s="21"/>
      <c r="O93"/>
    </row>
    <row r="94" spans="3:15" ht="15">
      <c r="C94" s="21"/>
      <c r="O94"/>
    </row>
    <row r="95" spans="1:15" ht="16.5" thickBot="1">
      <c r="A95" s="5" t="s">
        <v>240</v>
      </c>
      <c r="B95" s="6"/>
      <c r="C95" s="22"/>
      <c r="D95" s="6"/>
      <c r="E95" s="6">
        <v>1</v>
      </c>
      <c r="F95" s="6">
        <v>2</v>
      </c>
      <c r="G95" s="6">
        <v>3</v>
      </c>
      <c r="H95" s="6">
        <v>4</v>
      </c>
      <c r="I95" s="7" t="s">
        <v>23</v>
      </c>
      <c r="J95" s="7" t="s">
        <v>24</v>
      </c>
      <c r="K95" s="7"/>
      <c r="L95" s="7"/>
      <c r="M95" s="6"/>
      <c r="N95" s="6"/>
      <c r="O95"/>
    </row>
    <row r="96" spans="1:15" ht="15">
      <c r="A96" s="8">
        <v>1</v>
      </c>
      <c r="B96" s="9" t="s">
        <v>86</v>
      </c>
      <c r="C96" s="23" t="s">
        <v>87</v>
      </c>
      <c r="D96" s="10" t="s">
        <v>18</v>
      </c>
      <c r="E96" s="114"/>
      <c r="F96" s="115" t="s">
        <v>276</v>
      </c>
      <c r="G96" s="115" t="s">
        <v>276</v>
      </c>
      <c r="H96" s="116"/>
      <c r="I96" s="117" t="s">
        <v>280</v>
      </c>
      <c r="J96" s="116" t="s">
        <v>47</v>
      </c>
      <c r="K96" s="22"/>
      <c r="L96" s="22"/>
      <c r="O96"/>
    </row>
    <row r="97" spans="1:15" ht="15">
      <c r="A97" s="11">
        <v>2</v>
      </c>
      <c r="B97" s="12" t="s">
        <v>96</v>
      </c>
      <c r="C97" s="24" t="s">
        <v>76</v>
      </c>
      <c r="D97" s="14" t="s">
        <v>19</v>
      </c>
      <c r="E97" s="118" t="s">
        <v>278</v>
      </c>
      <c r="F97" s="119"/>
      <c r="G97" s="113" t="s">
        <v>276</v>
      </c>
      <c r="H97" s="120"/>
      <c r="I97" s="118" t="s">
        <v>279</v>
      </c>
      <c r="J97" s="120" t="s">
        <v>48</v>
      </c>
      <c r="K97" s="22"/>
      <c r="L97" s="22"/>
      <c r="O97"/>
    </row>
    <row r="98" spans="1:15" ht="15">
      <c r="A98" s="11">
        <v>3</v>
      </c>
      <c r="B98" s="12" t="s">
        <v>9</v>
      </c>
      <c r="C98" s="24" t="s">
        <v>11</v>
      </c>
      <c r="D98" s="14" t="s">
        <v>18</v>
      </c>
      <c r="E98" s="118" t="s">
        <v>278</v>
      </c>
      <c r="F98" s="113" t="s">
        <v>278</v>
      </c>
      <c r="G98" s="119"/>
      <c r="H98" s="120"/>
      <c r="I98" s="118" t="s">
        <v>281</v>
      </c>
      <c r="J98" s="120" t="s">
        <v>58</v>
      </c>
      <c r="K98" s="22"/>
      <c r="L98" s="22"/>
      <c r="O98"/>
    </row>
    <row r="99" spans="1:15" ht="15.75" thickBot="1">
      <c r="A99" s="15">
        <v>4</v>
      </c>
      <c r="B99" s="16" t="s">
        <v>257</v>
      </c>
      <c r="C99" s="25" t="s">
        <v>121</v>
      </c>
      <c r="D99" s="18" t="s">
        <v>73</v>
      </c>
      <c r="E99" s="121"/>
      <c r="F99" s="122"/>
      <c r="G99" s="122"/>
      <c r="H99" s="123"/>
      <c r="I99" s="121"/>
      <c r="J99" s="124"/>
      <c r="K99" s="22"/>
      <c r="L99" s="22"/>
      <c r="O99"/>
    </row>
    <row r="100" spans="1:15" ht="15">
      <c r="A100" s="20"/>
      <c r="B100" s="20"/>
      <c r="C100" s="26"/>
      <c r="D100" s="20"/>
      <c r="E100" s="126"/>
      <c r="F100" s="126"/>
      <c r="G100" s="126"/>
      <c r="H100" s="126"/>
      <c r="I100" s="126"/>
      <c r="J100" s="126"/>
      <c r="K100" s="22"/>
      <c r="L100" s="22"/>
      <c r="O100"/>
    </row>
    <row r="101" spans="1:15" ht="15">
      <c r="A101" s="20"/>
      <c r="B101" s="20"/>
      <c r="C101" s="26"/>
      <c r="D101" s="20"/>
      <c r="E101" s="126"/>
      <c r="F101" s="126"/>
      <c r="G101" s="126"/>
      <c r="H101" s="126"/>
      <c r="I101" s="126"/>
      <c r="J101" s="126"/>
      <c r="K101" s="22"/>
      <c r="L101" s="22"/>
      <c r="O101"/>
    </row>
    <row r="102" spans="1:15" ht="15">
      <c r="A102" s="20"/>
      <c r="B102" s="20"/>
      <c r="C102" s="26"/>
      <c r="D102" s="20"/>
      <c r="E102" s="126"/>
      <c r="F102" s="126"/>
      <c r="G102" s="126"/>
      <c r="H102" s="126"/>
      <c r="I102" s="126"/>
      <c r="J102" s="126"/>
      <c r="K102" s="22"/>
      <c r="L102" s="22"/>
      <c r="O102"/>
    </row>
    <row r="103" spans="3:15" ht="15">
      <c r="C103" s="21"/>
      <c r="E103" s="22"/>
      <c r="F103" s="22"/>
      <c r="G103" s="22"/>
      <c r="H103" s="22"/>
      <c r="I103" s="22"/>
      <c r="J103" s="22"/>
      <c r="L103" s="22"/>
      <c r="O103"/>
    </row>
    <row r="104" spans="3:15" ht="15">
      <c r="C104" s="21"/>
      <c r="E104" s="22" t="s">
        <v>25</v>
      </c>
      <c r="F104" s="22" t="s">
        <v>26</v>
      </c>
      <c r="G104" s="22" t="s">
        <v>27</v>
      </c>
      <c r="H104" s="22" t="s">
        <v>28</v>
      </c>
      <c r="I104" s="22" t="s">
        <v>29</v>
      </c>
      <c r="J104" s="22"/>
      <c r="L104" s="22"/>
      <c r="O104"/>
    </row>
    <row r="105" spans="3:15" ht="15.75">
      <c r="C105" s="19" t="s">
        <v>31</v>
      </c>
      <c r="E105" s="113" t="s">
        <v>283</v>
      </c>
      <c r="F105" s="113" t="s">
        <v>284</v>
      </c>
      <c r="G105" s="113" t="s">
        <v>296</v>
      </c>
      <c r="H105" s="113"/>
      <c r="I105" s="113"/>
      <c r="J105" s="22"/>
      <c r="L105" s="22"/>
      <c r="O105"/>
    </row>
    <row r="106" spans="3:15" ht="15.75">
      <c r="C106" s="19" t="s">
        <v>36</v>
      </c>
      <c r="E106" s="113"/>
      <c r="F106" s="113"/>
      <c r="G106" s="113"/>
      <c r="H106" s="113"/>
      <c r="I106" s="113"/>
      <c r="J106" s="22"/>
      <c r="L106" s="22"/>
      <c r="O106"/>
    </row>
    <row r="107" spans="3:15" ht="15.75">
      <c r="C107" s="19" t="s">
        <v>32</v>
      </c>
      <c r="E107" s="113"/>
      <c r="F107" s="113"/>
      <c r="G107" s="113"/>
      <c r="H107" s="113"/>
      <c r="I107" s="113"/>
      <c r="J107" s="22"/>
      <c r="L107" s="22"/>
      <c r="O107"/>
    </row>
    <row r="108" spans="3:15" ht="15.75">
      <c r="C108" s="19" t="s">
        <v>35</v>
      </c>
      <c r="E108" s="113" t="s">
        <v>284</v>
      </c>
      <c r="F108" s="113" t="s">
        <v>282</v>
      </c>
      <c r="G108" s="113" t="s">
        <v>285</v>
      </c>
      <c r="H108" s="113"/>
      <c r="I108" s="113"/>
      <c r="J108" s="22"/>
      <c r="L108" s="22"/>
      <c r="O108"/>
    </row>
    <row r="109" spans="3:15" ht="15.75">
      <c r="C109" s="19" t="s">
        <v>30</v>
      </c>
      <c r="E109" s="113" t="s">
        <v>285</v>
      </c>
      <c r="F109" s="113" t="s">
        <v>282</v>
      </c>
      <c r="G109" s="113" t="s">
        <v>296</v>
      </c>
      <c r="H109" s="113"/>
      <c r="I109" s="113"/>
      <c r="J109" s="22"/>
      <c r="L109" s="22"/>
      <c r="O109"/>
    </row>
    <row r="110" spans="3:15" ht="15.75">
      <c r="C110" s="19" t="s">
        <v>39</v>
      </c>
      <c r="E110" s="113"/>
      <c r="F110" s="113"/>
      <c r="G110" s="113"/>
      <c r="H110" s="113"/>
      <c r="I110" s="113"/>
      <c r="J110" s="22"/>
      <c r="L110" s="22"/>
      <c r="O110"/>
    </row>
    <row r="111" spans="3:15" ht="15">
      <c r="C111" s="21"/>
      <c r="E111" s="22"/>
      <c r="F111" s="22"/>
      <c r="G111" s="22"/>
      <c r="H111" s="22"/>
      <c r="I111" s="22"/>
      <c r="J111" s="22"/>
      <c r="K111" s="22"/>
      <c r="L111" s="22"/>
      <c r="O111"/>
    </row>
    <row r="112" spans="3:15" ht="15">
      <c r="C112" s="21"/>
      <c r="O112"/>
    </row>
    <row r="113" spans="3:15" ht="15">
      <c r="C113" s="21"/>
      <c r="O113"/>
    </row>
    <row r="114" spans="3:15" ht="15">
      <c r="C114" s="21"/>
      <c r="O114"/>
    </row>
    <row r="115" spans="3:15" ht="15">
      <c r="C115" s="21"/>
      <c r="O115"/>
    </row>
    <row r="116" spans="3:15" ht="15">
      <c r="C116" s="21"/>
      <c r="O116"/>
    </row>
    <row r="117" spans="3:15" ht="15.75" thickBot="1">
      <c r="C117" s="21"/>
      <c r="K117" s="3"/>
      <c r="L117" s="3"/>
      <c r="M117" s="3"/>
      <c r="O117"/>
    </row>
    <row r="118" spans="3:15" ht="15.75">
      <c r="C118" s="21"/>
      <c r="K118" s="2" t="s">
        <v>45</v>
      </c>
      <c r="O118"/>
    </row>
    <row r="119" spans="3:15" ht="15">
      <c r="C119" s="21"/>
      <c r="O119"/>
    </row>
    <row r="120" spans="3:15" ht="15.75" thickBot="1">
      <c r="C120" s="21"/>
      <c r="O120"/>
    </row>
    <row r="121" spans="3:15" ht="15.75">
      <c r="C121" s="21"/>
      <c r="L121" s="101" t="s">
        <v>22</v>
      </c>
      <c r="M121" s="27"/>
      <c r="N121" s="43" t="s">
        <v>1</v>
      </c>
      <c r="O121"/>
    </row>
    <row r="122" spans="2:15" ht="16.5" thickBot="1">
      <c r="B122" s="2" t="s">
        <v>269</v>
      </c>
      <c r="C122" s="19" t="s">
        <v>270</v>
      </c>
      <c r="L122" s="51">
        <v>39404</v>
      </c>
      <c r="M122" s="28"/>
      <c r="N122" s="52" t="s">
        <v>56</v>
      </c>
      <c r="O122"/>
    </row>
    <row r="123" spans="3:15" ht="15">
      <c r="C123" s="21"/>
      <c r="O123"/>
    </row>
    <row r="124" spans="3:15" ht="15">
      <c r="C124" s="21"/>
      <c r="O124"/>
    </row>
    <row r="125" spans="1:15" ht="16.5" thickBot="1">
      <c r="A125" s="5" t="s">
        <v>241</v>
      </c>
      <c r="B125" s="6"/>
      <c r="C125" s="22"/>
      <c r="D125" s="6"/>
      <c r="E125" s="6">
        <v>1</v>
      </c>
      <c r="F125" s="6">
        <v>2</v>
      </c>
      <c r="G125" s="6">
        <v>3</v>
      </c>
      <c r="H125" s="6">
        <v>4</v>
      </c>
      <c r="I125" s="7" t="s">
        <v>23</v>
      </c>
      <c r="J125" s="7" t="s">
        <v>24</v>
      </c>
      <c r="K125" s="7"/>
      <c r="L125" s="7"/>
      <c r="M125" s="6"/>
      <c r="N125" s="6"/>
      <c r="O125"/>
    </row>
    <row r="126" spans="1:15" ht="15">
      <c r="A126" s="8">
        <v>1</v>
      </c>
      <c r="B126" s="9" t="s">
        <v>102</v>
      </c>
      <c r="C126" s="23" t="s">
        <v>103</v>
      </c>
      <c r="D126" s="10" t="s">
        <v>21</v>
      </c>
      <c r="E126" s="114"/>
      <c r="F126" s="115" t="s">
        <v>276</v>
      </c>
      <c r="G126" s="115"/>
      <c r="H126" s="116" t="s">
        <v>276</v>
      </c>
      <c r="I126" s="117" t="s">
        <v>280</v>
      </c>
      <c r="J126" s="116" t="s">
        <v>47</v>
      </c>
      <c r="K126" s="22"/>
      <c r="L126" s="22"/>
      <c r="O126"/>
    </row>
    <row r="127" spans="1:15" ht="15">
      <c r="A127" s="11">
        <v>2</v>
      </c>
      <c r="B127" s="12" t="s">
        <v>93</v>
      </c>
      <c r="C127" s="24" t="s">
        <v>85</v>
      </c>
      <c r="D127" s="14" t="s">
        <v>18</v>
      </c>
      <c r="E127" s="118" t="s">
        <v>278</v>
      </c>
      <c r="F127" s="119"/>
      <c r="G127" s="113"/>
      <c r="H127" s="120" t="s">
        <v>277</v>
      </c>
      <c r="I127" s="118" t="s">
        <v>279</v>
      </c>
      <c r="J127" s="120" t="s">
        <v>48</v>
      </c>
      <c r="K127" s="22"/>
      <c r="L127" s="22"/>
      <c r="O127"/>
    </row>
    <row r="128" spans="1:15" ht="15">
      <c r="A128" s="11">
        <v>3</v>
      </c>
      <c r="B128" s="12" t="s">
        <v>258</v>
      </c>
      <c r="C128" s="24" t="s">
        <v>259</v>
      </c>
      <c r="D128" s="14" t="s">
        <v>73</v>
      </c>
      <c r="E128" s="118"/>
      <c r="F128" s="113"/>
      <c r="G128" s="119"/>
      <c r="H128" s="120"/>
      <c r="I128" s="118"/>
      <c r="J128" s="120"/>
      <c r="K128" s="22"/>
      <c r="L128" s="22"/>
      <c r="O128"/>
    </row>
    <row r="129" spans="1:15" ht="15.75" thickBot="1">
      <c r="A129" s="15">
        <v>4</v>
      </c>
      <c r="B129" s="16" t="s">
        <v>107</v>
      </c>
      <c r="C129" s="25" t="s">
        <v>108</v>
      </c>
      <c r="D129" s="18" t="s">
        <v>18</v>
      </c>
      <c r="E129" s="121" t="s">
        <v>278</v>
      </c>
      <c r="F129" s="122" t="s">
        <v>31</v>
      </c>
      <c r="G129" s="122"/>
      <c r="H129" s="123"/>
      <c r="I129" s="121" t="s">
        <v>281</v>
      </c>
      <c r="J129" s="124" t="s">
        <v>58</v>
      </c>
      <c r="K129" s="22"/>
      <c r="L129" s="22"/>
      <c r="O129"/>
    </row>
    <row r="130" spans="1:15" ht="15">
      <c r="A130" s="20"/>
      <c r="B130" s="20"/>
      <c r="C130" s="26"/>
      <c r="D130" s="20"/>
      <c r="E130" s="126"/>
      <c r="F130" s="126"/>
      <c r="G130" s="126"/>
      <c r="H130" s="126"/>
      <c r="I130" s="126"/>
      <c r="J130" s="126"/>
      <c r="K130" s="22"/>
      <c r="L130" s="22"/>
      <c r="O130"/>
    </row>
    <row r="131" spans="1:15" ht="15">
      <c r="A131" s="20"/>
      <c r="B131" s="20"/>
      <c r="C131" s="26"/>
      <c r="D131" s="20"/>
      <c r="E131" s="126"/>
      <c r="F131" s="126"/>
      <c r="G131" s="126"/>
      <c r="H131" s="126"/>
      <c r="I131" s="126"/>
      <c r="J131" s="126"/>
      <c r="K131" s="22"/>
      <c r="L131" s="22"/>
      <c r="O131"/>
    </row>
    <row r="132" spans="1:15" ht="15">
      <c r="A132" s="20"/>
      <c r="B132" s="20"/>
      <c r="C132" s="26"/>
      <c r="D132" s="20"/>
      <c r="E132" s="126"/>
      <c r="F132" s="126"/>
      <c r="G132" s="126"/>
      <c r="H132" s="126"/>
      <c r="I132" s="126"/>
      <c r="J132" s="126"/>
      <c r="K132" s="22"/>
      <c r="L132" s="22"/>
      <c r="O132"/>
    </row>
    <row r="133" spans="3:15" ht="15">
      <c r="C133" s="21"/>
      <c r="E133" s="22"/>
      <c r="F133" s="22"/>
      <c r="G133" s="22"/>
      <c r="H133" s="22"/>
      <c r="I133" s="22"/>
      <c r="J133" s="22"/>
      <c r="L133" s="22"/>
      <c r="O133"/>
    </row>
    <row r="134" spans="3:15" ht="15">
      <c r="C134" s="21"/>
      <c r="E134" s="22" t="s">
        <v>25</v>
      </c>
      <c r="F134" s="22" t="s">
        <v>26</v>
      </c>
      <c r="G134" s="22" t="s">
        <v>27</v>
      </c>
      <c r="H134" s="22" t="s">
        <v>28</v>
      </c>
      <c r="I134" s="22" t="s">
        <v>29</v>
      </c>
      <c r="J134" s="22"/>
      <c r="L134" s="22"/>
      <c r="O134"/>
    </row>
    <row r="135" spans="3:15" ht="15.75">
      <c r="C135" s="19" t="s">
        <v>31</v>
      </c>
      <c r="E135" s="113"/>
      <c r="F135" s="113"/>
      <c r="G135" s="113"/>
      <c r="H135" s="113"/>
      <c r="I135" s="113"/>
      <c r="J135" s="22"/>
      <c r="L135" s="22"/>
      <c r="O135"/>
    </row>
    <row r="136" spans="3:15" ht="15.75">
      <c r="C136" s="19" t="s">
        <v>36</v>
      </c>
      <c r="E136" s="113" t="s">
        <v>293</v>
      </c>
      <c r="F136" s="113" t="s">
        <v>295</v>
      </c>
      <c r="G136" s="113" t="s">
        <v>300</v>
      </c>
      <c r="H136" s="113" t="s">
        <v>327</v>
      </c>
      <c r="I136" s="113"/>
      <c r="J136" s="22"/>
      <c r="L136" s="22"/>
      <c r="O136"/>
    </row>
    <row r="137" spans="3:15" ht="15.75">
      <c r="C137" s="19" t="s">
        <v>32</v>
      </c>
      <c r="E137" s="113" t="s">
        <v>296</v>
      </c>
      <c r="F137" s="113" t="s">
        <v>295</v>
      </c>
      <c r="G137" s="113" t="s">
        <v>285</v>
      </c>
      <c r="H137" s="113"/>
      <c r="I137" s="113"/>
      <c r="J137" s="22"/>
      <c r="L137" s="22"/>
      <c r="O137"/>
    </row>
    <row r="138" spans="3:15" ht="15.75">
      <c r="C138" s="19" t="s">
        <v>35</v>
      </c>
      <c r="E138" s="113"/>
      <c r="F138" s="113"/>
      <c r="G138" s="113"/>
      <c r="H138" s="113"/>
      <c r="I138" s="113"/>
      <c r="J138" s="22"/>
      <c r="L138" s="22"/>
      <c r="O138"/>
    </row>
    <row r="139" spans="3:15" ht="15.75">
      <c r="C139" s="19" t="s">
        <v>30</v>
      </c>
      <c r="E139" s="113" t="s">
        <v>295</v>
      </c>
      <c r="F139" s="113" t="s">
        <v>296</v>
      </c>
      <c r="G139" s="113" t="s">
        <v>296</v>
      </c>
      <c r="H139" s="113"/>
      <c r="I139" s="113"/>
      <c r="J139" s="22"/>
      <c r="L139" s="22"/>
      <c r="O139"/>
    </row>
    <row r="140" spans="3:15" ht="15.75">
      <c r="C140" s="19" t="s">
        <v>39</v>
      </c>
      <c r="E140" s="113"/>
      <c r="F140" s="113"/>
      <c r="G140" s="113"/>
      <c r="H140" s="113"/>
      <c r="I140" s="113"/>
      <c r="J140" s="22"/>
      <c r="L140" s="22"/>
      <c r="O140"/>
    </row>
    <row r="141" spans="3:15" ht="15">
      <c r="C141" s="21"/>
      <c r="E141" s="22"/>
      <c r="F141" s="22"/>
      <c r="G141" s="22"/>
      <c r="H141" s="22"/>
      <c r="I141" s="22"/>
      <c r="J141" s="22"/>
      <c r="K141" s="22"/>
      <c r="L141" s="22"/>
      <c r="O141"/>
    </row>
    <row r="142" spans="3:15" ht="15">
      <c r="C142" s="21"/>
      <c r="O142"/>
    </row>
    <row r="143" spans="3:15" ht="15">
      <c r="C143" s="21"/>
      <c r="O143"/>
    </row>
    <row r="144" spans="3:15" ht="15">
      <c r="C144" s="21"/>
      <c r="O144"/>
    </row>
    <row r="145" spans="3:15" ht="15">
      <c r="C145" s="21"/>
      <c r="O145"/>
    </row>
    <row r="146" spans="3:15" ht="15">
      <c r="C146" s="21"/>
      <c r="O146"/>
    </row>
    <row r="147" spans="3:15" ht="15.75" thickBot="1">
      <c r="C147" s="21"/>
      <c r="K147" s="3"/>
      <c r="L147" s="3"/>
      <c r="M147" s="3"/>
      <c r="O147"/>
    </row>
    <row r="148" spans="3:15" ht="15.75">
      <c r="C148" s="21"/>
      <c r="K148" s="2" t="s">
        <v>45</v>
      </c>
      <c r="O148"/>
    </row>
    <row r="149" spans="3:15" ht="15">
      <c r="C149" s="21"/>
      <c r="O149"/>
    </row>
    <row r="150" spans="3:15" ht="15">
      <c r="C150" s="21"/>
      <c r="O15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A1">
      <selection activeCell="I102" sqref="I102"/>
    </sheetView>
  </sheetViews>
  <sheetFormatPr defaultColWidth="9.140625" defaultRowHeight="12.75"/>
  <cols>
    <col min="1" max="1" width="3.00390625" style="1" customWidth="1"/>
    <col min="2" max="2" width="14.00390625" style="1" bestFit="1" customWidth="1"/>
    <col min="3" max="3" width="10.28125" style="1" bestFit="1" customWidth="1"/>
    <col min="4" max="4" width="11.421875" style="1" bestFit="1" customWidth="1"/>
    <col min="5" max="5" width="9.28125" style="1" bestFit="1" customWidth="1"/>
    <col min="6" max="7" width="9.8515625" style="1" bestFit="1" customWidth="1"/>
    <col min="8" max="8" width="9.140625" style="1" customWidth="1"/>
    <col min="9" max="9" width="9.28125" style="1" bestFit="1" customWidth="1"/>
    <col min="10" max="10" width="7.140625" style="1" customWidth="1"/>
    <col min="11" max="11" width="7.57421875" style="1" customWidth="1"/>
    <col min="12" max="12" width="12.7109375" style="1" bestFit="1" customWidth="1"/>
    <col min="13" max="16384" width="9.140625" style="1" customWidth="1"/>
  </cols>
  <sheetData>
    <row r="1" spans="12:14" ht="15.75">
      <c r="L1" s="101" t="s">
        <v>22</v>
      </c>
      <c r="M1" s="27"/>
      <c r="N1" s="43" t="s">
        <v>66</v>
      </c>
    </row>
    <row r="2" spans="2:14" ht="16.5" thickBot="1">
      <c r="B2" s="2"/>
      <c r="C2" s="2"/>
      <c r="E2" s="6"/>
      <c r="L2" s="51">
        <v>39404</v>
      </c>
      <c r="M2" s="28"/>
      <c r="N2" s="52" t="s">
        <v>57</v>
      </c>
    </row>
    <row r="8" spans="1:4" ht="15">
      <c r="A8" s="13">
        <v>1</v>
      </c>
      <c r="B8" s="33" t="s">
        <v>102</v>
      </c>
      <c r="C8" s="29" t="s">
        <v>103</v>
      </c>
      <c r="D8" s="29" t="s">
        <v>21</v>
      </c>
    </row>
    <row r="9" spans="2:7" ht="15">
      <c r="B9" s="6"/>
      <c r="D9" s="30"/>
      <c r="E9" s="29"/>
      <c r="F9" s="29" t="s">
        <v>102</v>
      </c>
      <c r="G9" s="29"/>
    </row>
    <row r="10" spans="1:7" ht="15">
      <c r="A10" s="13">
        <v>2</v>
      </c>
      <c r="B10" s="33" t="s">
        <v>88</v>
      </c>
      <c r="C10" s="29" t="s">
        <v>89</v>
      </c>
      <c r="D10" s="31" t="s">
        <v>18</v>
      </c>
      <c r="F10" s="1" t="s">
        <v>391</v>
      </c>
      <c r="G10" s="30"/>
    </row>
    <row r="11" spans="2:10" ht="15">
      <c r="B11" s="6"/>
      <c r="G11" s="30"/>
      <c r="H11" s="29"/>
      <c r="I11" s="29" t="s">
        <v>170</v>
      </c>
      <c r="J11" s="29"/>
    </row>
    <row r="12" spans="1:10" ht="15">
      <c r="A12" s="13">
        <v>3</v>
      </c>
      <c r="B12" s="33" t="s">
        <v>104</v>
      </c>
      <c r="C12" s="29" t="s">
        <v>105</v>
      </c>
      <c r="D12" s="29" t="s">
        <v>21</v>
      </c>
      <c r="G12" s="30"/>
      <c r="I12" s="21" t="s">
        <v>400</v>
      </c>
      <c r="J12" s="30"/>
    </row>
    <row r="13" spans="2:10" ht="15">
      <c r="B13" s="6"/>
      <c r="D13" s="30"/>
      <c r="E13" s="29"/>
      <c r="F13" s="29" t="s">
        <v>170</v>
      </c>
      <c r="G13" s="31"/>
      <c r="J13" s="30"/>
    </row>
    <row r="14" spans="1:10" ht="15">
      <c r="A14" s="13">
        <v>4</v>
      </c>
      <c r="B14" s="33" t="s">
        <v>170</v>
      </c>
      <c r="C14" s="29" t="s">
        <v>171</v>
      </c>
      <c r="D14" s="31" t="s">
        <v>21</v>
      </c>
      <c r="F14" s="21" t="s">
        <v>393</v>
      </c>
      <c r="J14" s="30"/>
    </row>
    <row r="15" spans="2:12" ht="15">
      <c r="B15" s="6"/>
      <c r="J15" s="30"/>
      <c r="K15" s="29" t="s">
        <v>170</v>
      </c>
      <c r="L15" s="32"/>
    </row>
    <row r="16" spans="1:11" ht="15">
      <c r="A16" s="13">
        <v>5</v>
      </c>
      <c r="B16" s="33" t="s">
        <v>93</v>
      </c>
      <c r="C16" s="29" t="s">
        <v>85</v>
      </c>
      <c r="D16" s="29" t="s">
        <v>18</v>
      </c>
      <c r="J16" s="30"/>
      <c r="K16" s="21" t="s">
        <v>404</v>
      </c>
    </row>
    <row r="17" spans="2:10" ht="15">
      <c r="B17" s="6"/>
      <c r="D17" s="30"/>
      <c r="E17" s="29"/>
      <c r="F17" s="29" t="s">
        <v>93</v>
      </c>
      <c r="G17" s="29"/>
      <c r="J17" s="30"/>
    </row>
    <row r="18" spans="1:10" ht="15">
      <c r="A18" s="13">
        <v>6</v>
      </c>
      <c r="B18" s="33" t="s">
        <v>13</v>
      </c>
      <c r="C18" s="29" t="s">
        <v>70</v>
      </c>
      <c r="D18" s="31" t="s">
        <v>18</v>
      </c>
      <c r="F18" s="1" t="s">
        <v>392</v>
      </c>
      <c r="G18" s="30"/>
      <c r="J18" s="30"/>
    </row>
    <row r="19" spans="2:10" ht="15">
      <c r="B19" s="6"/>
      <c r="G19" s="30"/>
      <c r="H19" s="29"/>
      <c r="I19" s="29" t="s">
        <v>165</v>
      </c>
      <c r="J19" s="31"/>
    </row>
    <row r="20" spans="1:9" ht="15">
      <c r="A20" s="13">
        <v>7</v>
      </c>
      <c r="B20" s="33" t="s">
        <v>107</v>
      </c>
      <c r="C20" s="29" t="s">
        <v>108</v>
      </c>
      <c r="D20" s="29" t="s">
        <v>18</v>
      </c>
      <c r="G20" s="30"/>
      <c r="I20" s="1">
        <v>-10.545</v>
      </c>
    </row>
    <row r="21" spans="2:7" ht="15">
      <c r="B21" s="6"/>
      <c r="D21" s="30"/>
      <c r="E21" s="29"/>
      <c r="F21" s="32" t="s">
        <v>165</v>
      </c>
      <c r="G21" s="31"/>
    </row>
    <row r="22" spans="1:6" ht="15">
      <c r="A22" s="13">
        <v>8</v>
      </c>
      <c r="B22" s="33" t="s">
        <v>165</v>
      </c>
      <c r="C22" s="29" t="s">
        <v>166</v>
      </c>
      <c r="D22" s="31" t="s">
        <v>164</v>
      </c>
      <c r="F22" s="1" t="s">
        <v>374</v>
      </c>
    </row>
    <row r="23" ht="15">
      <c r="B23" s="6"/>
    </row>
    <row r="30" ht="15.75" thickBot="1"/>
    <row r="31" spans="3:15" ht="15.75">
      <c r="C31" s="21"/>
      <c r="L31" s="101" t="s">
        <v>22</v>
      </c>
      <c r="M31" s="27"/>
      <c r="N31" s="43" t="s">
        <v>66</v>
      </c>
      <c r="O31"/>
    </row>
    <row r="32" spans="2:15" ht="16.5" thickBot="1">
      <c r="B32" s="2" t="s">
        <v>149</v>
      </c>
      <c r="C32" s="19" t="s">
        <v>62</v>
      </c>
      <c r="L32" s="51">
        <v>39404</v>
      </c>
      <c r="M32" s="28"/>
      <c r="N32" s="52" t="s">
        <v>57</v>
      </c>
      <c r="O32"/>
    </row>
    <row r="33" spans="3:15" ht="15">
      <c r="C33" s="21"/>
      <c r="O33"/>
    </row>
    <row r="34" spans="3:15" ht="15">
      <c r="C34" s="21"/>
      <c r="O34"/>
    </row>
    <row r="35" spans="1:15" ht="16.5" thickBot="1">
      <c r="A35" s="5" t="s">
        <v>238</v>
      </c>
      <c r="B35" s="6"/>
      <c r="C35" s="22"/>
      <c r="D35" s="6"/>
      <c r="E35" s="6">
        <v>1</v>
      </c>
      <c r="F35" s="6">
        <v>2</v>
      </c>
      <c r="G35" s="6">
        <v>3</v>
      </c>
      <c r="H35" s="6">
        <v>4</v>
      </c>
      <c r="I35" s="7" t="s">
        <v>23</v>
      </c>
      <c r="J35" s="7" t="s">
        <v>24</v>
      </c>
      <c r="K35" s="7"/>
      <c r="L35" s="7"/>
      <c r="M35" s="6"/>
      <c r="N35" s="6"/>
      <c r="O35"/>
    </row>
    <row r="36" spans="1:15" ht="15">
      <c r="A36" s="8">
        <v>1</v>
      </c>
      <c r="B36" s="9" t="s">
        <v>102</v>
      </c>
      <c r="C36" s="23" t="s">
        <v>103</v>
      </c>
      <c r="D36" s="10" t="s">
        <v>21</v>
      </c>
      <c r="E36" s="114"/>
      <c r="F36" s="115" t="s">
        <v>276</v>
      </c>
      <c r="G36" s="115" t="s">
        <v>276</v>
      </c>
      <c r="H36" s="116" t="s">
        <v>276</v>
      </c>
      <c r="I36" s="117" t="s">
        <v>276</v>
      </c>
      <c r="J36" s="116" t="s">
        <v>47</v>
      </c>
      <c r="O36"/>
    </row>
    <row r="37" spans="1:15" ht="15">
      <c r="A37" s="11">
        <v>2</v>
      </c>
      <c r="B37" s="12" t="s">
        <v>13</v>
      </c>
      <c r="C37" s="24" t="s">
        <v>70</v>
      </c>
      <c r="D37" s="14" t="s">
        <v>18</v>
      </c>
      <c r="E37" s="118" t="s">
        <v>278</v>
      </c>
      <c r="F37" s="119"/>
      <c r="G37" s="113" t="s">
        <v>276</v>
      </c>
      <c r="H37" s="120" t="s">
        <v>276</v>
      </c>
      <c r="I37" s="118" t="s">
        <v>415</v>
      </c>
      <c r="J37" s="120" t="s">
        <v>48</v>
      </c>
      <c r="O37"/>
    </row>
    <row r="38" spans="1:15" ht="15">
      <c r="A38" s="11">
        <v>3</v>
      </c>
      <c r="B38" s="12" t="s">
        <v>255</v>
      </c>
      <c r="C38" s="24" t="s">
        <v>256</v>
      </c>
      <c r="D38" s="14" t="s">
        <v>73</v>
      </c>
      <c r="E38" s="118" t="s">
        <v>278</v>
      </c>
      <c r="F38" s="113" t="s">
        <v>278</v>
      </c>
      <c r="G38" s="119"/>
      <c r="H38" s="120" t="s">
        <v>276</v>
      </c>
      <c r="I38" s="118" t="s">
        <v>30</v>
      </c>
      <c r="J38" s="120" t="s">
        <v>58</v>
      </c>
      <c r="O38"/>
    </row>
    <row r="39" spans="1:15" ht="15.75" thickBot="1">
      <c r="A39" s="15">
        <v>4</v>
      </c>
      <c r="B39" s="16" t="s">
        <v>129</v>
      </c>
      <c r="C39" s="25" t="s">
        <v>130</v>
      </c>
      <c r="D39" s="18" t="s">
        <v>18</v>
      </c>
      <c r="E39" s="121" t="s">
        <v>278</v>
      </c>
      <c r="F39" s="122" t="s">
        <v>278</v>
      </c>
      <c r="G39" s="122" t="s">
        <v>278</v>
      </c>
      <c r="H39" s="123"/>
      <c r="I39" s="121" t="s">
        <v>278</v>
      </c>
      <c r="J39" s="124" t="s">
        <v>59</v>
      </c>
      <c r="O39"/>
    </row>
    <row r="40" spans="1:15" ht="15">
      <c r="A40" s="20"/>
      <c r="B40" s="20"/>
      <c r="C40" s="26"/>
      <c r="D40" s="20"/>
      <c r="E40" s="126"/>
      <c r="F40" s="126"/>
      <c r="G40" s="126"/>
      <c r="H40" s="126"/>
      <c r="I40" s="126"/>
      <c r="J40" s="126"/>
      <c r="O40"/>
    </row>
    <row r="41" spans="1:15" ht="15">
      <c r="A41" s="20"/>
      <c r="B41" s="20"/>
      <c r="C41" s="26"/>
      <c r="D41" s="20"/>
      <c r="E41" s="126"/>
      <c r="F41" s="126"/>
      <c r="G41" s="126"/>
      <c r="H41" s="126"/>
      <c r="I41" s="126"/>
      <c r="J41" s="126"/>
      <c r="O41"/>
    </row>
    <row r="42" spans="1:15" ht="15">
      <c r="A42" s="20"/>
      <c r="B42" s="20"/>
      <c r="C42" s="26"/>
      <c r="D42" s="20"/>
      <c r="E42" s="126"/>
      <c r="F42" s="126"/>
      <c r="G42" s="126"/>
      <c r="H42" s="126"/>
      <c r="I42" s="126"/>
      <c r="J42" s="126"/>
      <c r="O42"/>
    </row>
    <row r="43" spans="3:15" ht="15">
      <c r="C43" s="21"/>
      <c r="E43" s="22"/>
      <c r="F43" s="22"/>
      <c r="G43" s="22"/>
      <c r="H43" s="22"/>
      <c r="I43" s="22"/>
      <c r="J43" s="22"/>
      <c r="K43" s="1" t="s">
        <v>151</v>
      </c>
      <c r="O43"/>
    </row>
    <row r="44" spans="3:15" ht="15">
      <c r="C44" s="21"/>
      <c r="E44" s="22" t="s">
        <v>25</v>
      </c>
      <c r="F44" s="22" t="s">
        <v>26</v>
      </c>
      <c r="G44" s="22" t="s">
        <v>27</v>
      </c>
      <c r="H44" s="22" t="s">
        <v>28</v>
      </c>
      <c r="I44" s="22" t="s">
        <v>29</v>
      </c>
      <c r="J44" s="22"/>
      <c r="O44"/>
    </row>
    <row r="45" spans="3:15" ht="15.75">
      <c r="C45" s="19" t="s">
        <v>31</v>
      </c>
      <c r="E45" s="113" t="s">
        <v>282</v>
      </c>
      <c r="F45" s="113" t="s">
        <v>282</v>
      </c>
      <c r="G45" s="113" t="s">
        <v>283</v>
      </c>
      <c r="H45" s="113"/>
      <c r="I45" s="113"/>
      <c r="J45" s="22"/>
      <c r="K45" s="1">
        <v>4</v>
      </c>
      <c r="O45"/>
    </row>
    <row r="46" spans="3:15" ht="15.75">
      <c r="C46" s="19" t="s">
        <v>36</v>
      </c>
      <c r="E46" s="113" t="s">
        <v>282</v>
      </c>
      <c r="F46" s="113" t="s">
        <v>284</v>
      </c>
      <c r="G46" s="113" t="s">
        <v>327</v>
      </c>
      <c r="H46" s="113"/>
      <c r="I46" s="113"/>
      <c r="J46" s="22"/>
      <c r="K46" s="1">
        <v>3</v>
      </c>
      <c r="O46"/>
    </row>
    <row r="47" spans="3:15" ht="15.75">
      <c r="C47" s="19" t="s">
        <v>32</v>
      </c>
      <c r="E47" s="113" t="s">
        <v>305</v>
      </c>
      <c r="F47" s="113" t="s">
        <v>283</v>
      </c>
      <c r="G47" s="113" t="s">
        <v>328</v>
      </c>
      <c r="H47" s="113"/>
      <c r="I47" s="113"/>
      <c r="J47" s="22"/>
      <c r="K47" s="1">
        <v>2</v>
      </c>
      <c r="O47"/>
    </row>
    <row r="48" spans="3:15" ht="15.75">
      <c r="C48" s="19" t="s">
        <v>35</v>
      </c>
      <c r="E48" s="113" t="s">
        <v>295</v>
      </c>
      <c r="F48" s="113" t="s">
        <v>296</v>
      </c>
      <c r="G48" s="113" t="s">
        <v>293</v>
      </c>
      <c r="H48" s="113"/>
      <c r="I48" s="113"/>
      <c r="J48" s="22"/>
      <c r="K48" s="1">
        <v>1</v>
      </c>
      <c r="O48"/>
    </row>
    <row r="49" spans="3:15" ht="15.75">
      <c r="C49" s="19" t="s">
        <v>30</v>
      </c>
      <c r="E49" s="113" t="s">
        <v>295</v>
      </c>
      <c r="F49" s="113" t="s">
        <v>285</v>
      </c>
      <c r="G49" s="113" t="s">
        <v>294</v>
      </c>
      <c r="H49" s="113"/>
      <c r="I49" s="113"/>
      <c r="J49" s="22"/>
      <c r="K49" s="1">
        <v>4</v>
      </c>
      <c r="O49"/>
    </row>
    <row r="50" spans="3:15" ht="15.75">
      <c r="C50" s="19" t="s">
        <v>39</v>
      </c>
      <c r="E50" s="113" t="s">
        <v>294</v>
      </c>
      <c r="F50" s="113" t="s">
        <v>282</v>
      </c>
      <c r="G50" s="113" t="s">
        <v>285</v>
      </c>
      <c r="H50" s="113"/>
      <c r="I50" s="113"/>
      <c r="J50" s="22"/>
      <c r="K50" s="1">
        <v>2</v>
      </c>
      <c r="O50"/>
    </row>
    <row r="51" spans="3:15" ht="15">
      <c r="C51" s="21"/>
      <c r="E51" s="22"/>
      <c r="F51" s="22"/>
      <c r="G51" s="22"/>
      <c r="H51" s="22"/>
      <c r="I51" s="22"/>
      <c r="J51" s="6"/>
      <c r="O51"/>
    </row>
    <row r="52" spans="3:15" ht="15">
      <c r="C52" s="21"/>
      <c r="E52" s="22"/>
      <c r="F52" s="22"/>
      <c r="G52" s="22"/>
      <c r="H52" s="22"/>
      <c r="I52" s="22"/>
      <c r="J52" s="6"/>
      <c r="O52"/>
    </row>
    <row r="53" spans="3:15" ht="15">
      <c r="C53" s="21"/>
      <c r="O53"/>
    </row>
    <row r="54" spans="3:15" ht="15">
      <c r="C54" s="21"/>
      <c r="O54"/>
    </row>
    <row r="55" spans="3:15" ht="15">
      <c r="C55" s="21"/>
      <c r="O55"/>
    </row>
    <row r="56" spans="3:15" ht="15">
      <c r="C56" s="21"/>
      <c r="O56"/>
    </row>
    <row r="57" spans="3:15" ht="15.75" thickBot="1">
      <c r="C57" s="21"/>
      <c r="K57" s="3"/>
      <c r="L57" s="3"/>
      <c r="M57" s="3"/>
      <c r="O57"/>
    </row>
    <row r="58" spans="3:15" ht="15.75">
      <c r="C58" s="21"/>
      <c r="K58" s="2" t="s">
        <v>45</v>
      </c>
      <c r="O58"/>
    </row>
    <row r="59" spans="3:15" ht="15">
      <c r="C59" s="21"/>
      <c r="O59"/>
    </row>
    <row r="60" spans="3:15" ht="15.75" thickBot="1">
      <c r="C60" s="21"/>
      <c r="O60"/>
    </row>
    <row r="61" spans="3:15" ht="15.75">
      <c r="C61" s="21"/>
      <c r="L61" s="101" t="s">
        <v>22</v>
      </c>
      <c r="M61" s="27"/>
      <c r="N61" s="43" t="s">
        <v>66</v>
      </c>
      <c r="O61"/>
    </row>
    <row r="62" spans="2:15" ht="16.5" thickBot="1">
      <c r="B62" s="2" t="s">
        <v>46</v>
      </c>
      <c r="C62" s="19" t="s">
        <v>264</v>
      </c>
      <c r="L62" s="51">
        <v>39404</v>
      </c>
      <c r="M62" s="28"/>
      <c r="N62" s="52" t="s">
        <v>57</v>
      </c>
      <c r="O62"/>
    </row>
    <row r="63" spans="3:15" ht="15">
      <c r="C63" s="21"/>
      <c r="O63"/>
    </row>
    <row r="64" spans="3:15" ht="15">
      <c r="C64" s="21"/>
      <c r="O64"/>
    </row>
    <row r="65" spans="1:15" ht="16.5" thickBot="1">
      <c r="A65" s="1" t="s">
        <v>239</v>
      </c>
      <c r="C65" s="21"/>
      <c r="E65" s="6">
        <v>1</v>
      </c>
      <c r="F65" s="6">
        <v>2</v>
      </c>
      <c r="G65" s="6">
        <v>3</v>
      </c>
      <c r="H65" s="6">
        <v>4</v>
      </c>
      <c r="I65" s="6">
        <v>5</v>
      </c>
      <c r="J65" s="7" t="s">
        <v>23</v>
      </c>
      <c r="K65" s="7" t="s">
        <v>24</v>
      </c>
      <c r="O65"/>
    </row>
    <row r="66" spans="1:15" ht="15">
      <c r="A66" s="8">
        <v>1</v>
      </c>
      <c r="B66" s="182" t="s">
        <v>88</v>
      </c>
      <c r="C66" s="23" t="s">
        <v>89</v>
      </c>
      <c r="D66" s="10" t="s">
        <v>18</v>
      </c>
      <c r="E66" s="114"/>
      <c r="F66" s="115" t="s">
        <v>278</v>
      </c>
      <c r="G66" s="115"/>
      <c r="H66" s="115" t="s">
        <v>276</v>
      </c>
      <c r="I66" s="116" t="s">
        <v>277</v>
      </c>
      <c r="J66" s="117" t="s">
        <v>415</v>
      </c>
      <c r="K66" s="116" t="s">
        <v>48</v>
      </c>
      <c r="O66"/>
    </row>
    <row r="67" spans="1:15" ht="15">
      <c r="A67" s="11">
        <v>2</v>
      </c>
      <c r="B67" s="179" t="s">
        <v>165</v>
      </c>
      <c r="C67" s="24" t="s">
        <v>166</v>
      </c>
      <c r="D67" s="14" t="s">
        <v>164</v>
      </c>
      <c r="E67" s="118" t="s">
        <v>276</v>
      </c>
      <c r="F67" s="119"/>
      <c r="G67" s="113"/>
      <c r="H67" s="113" t="s">
        <v>277</v>
      </c>
      <c r="I67" s="120" t="s">
        <v>276</v>
      </c>
      <c r="J67" s="118" t="s">
        <v>276</v>
      </c>
      <c r="K67" s="120" t="s">
        <v>47</v>
      </c>
      <c r="O67"/>
    </row>
    <row r="68" spans="1:15" ht="15">
      <c r="A68" s="11">
        <v>3</v>
      </c>
      <c r="B68" s="179" t="s">
        <v>244</v>
      </c>
      <c r="C68" s="24" t="s">
        <v>250</v>
      </c>
      <c r="D68" s="14" t="s">
        <v>18</v>
      </c>
      <c r="E68" s="118"/>
      <c r="F68" s="113"/>
      <c r="G68" s="119"/>
      <c r="H68" s="113"/>
      <c r="I68" s="120"/>
      <c r="J68" s="118"/>
      <c r="K68" s="120"/>
      <c r="O68"/>
    </row>
    <row r="69" spans="1:15" ht="15">
      <c r="A69" s="11">
        <v>4</v>
      </c>
      <c r="B69" s="179" t="s">
        <v>162</v>
      </c>
      <c r="C69" s="24" t="s">
        <v>163</v>
      </c>
      <c r="D69" s="14" t="s">
        <v>19</v>
      </c>
      <c r="E69" s="118" t="s">
        <v>278</v>
      </c>
      <c r="F69" s="113" t="s">
        <v>31</v>
      </c>
      <c r="G69" s="113"/>
      <c r="H69" s="119"/>
      <c r="I69" s="120" t="s">
        <v>277</v>
      </c>
      <c r="J69" s="118" t="s">
        <v>30</v>
      </c>
      <c r="K69" s="120" t="s">
        <v>58</v>
      </c>
      <c r="O69"/>
    </row>
    <row r="70" spans="1:15" ht="15.75" thickBot="1">
      <c r="A70" s="15">
        <v>5</v>
      </c>
      <c r="B70" s="180" t="s">
        <v>100</v>
      </c>
      <c r="C70" s="25" t="s">
        <v>101</v>
      </c>
      <c r="D70" s="18" t="s">
        <v>73</v>
      </c>
      <c r="E70" s="121" t="s">
        <v>31</v>
      </c>
      <c r="F70" s="122" t="s">
        <v>278</v>
      </c>
      <c r="G70" s="122"/>
      <c r="H70" s="122" t="s">
        <v>31</v>
      </c>
      <c r="I70" s="123"/>
      <c r="J70" s="121" t="s">
        <v>278</v>
      </c>
      <c r="K70" s="124" t="s">
        <v>59</v>
      </c>
      <c r="O70"/>
    </row>
    <row r="71" spans="3:15" ht="15">
      <c r="C71" s="21"/>
      <c r="E71" s="22"/>
      <c r="F71" s="22"/>
      <c r="G71" s="22"/>
      <c r="H71" s="22"/>
      <c r="I71" s="22"/>
      <c r="J71" s="22"/>
      <c r="K71" s="22"/>
      <c r="O71"/>
    </row>
    <row r="72" spans="3:15" ht="15">
      <c r="C72" s="21"/>
      <c r="E72" s="22"/>
      <c r="F72" s="22"/>
      <c r="G72" s="22"/>
      <c r="H72" s="22"/>
      <c r="I72" s="22"/>
      <c r="J72" s="22"/>
      <c r="K72" s="22"/>
      <c r="O72"/>
    </row>
    <row r="73" spans="3:15" ht="15">
      <c r="C73" s="21"/>
      <c r="E73" s="22"/>
      <c r="F73" s="22"/>
      <c r="G73" s="22"/>
      <c r="H73" s="22"/>
      <c r="I73" s="22"/>
      <c r="J73" s="22"/>
      <c r="K73" s="22"/>
      <c r="O73"/>
    </row>
    <row r="74" spans="3:15" ht="15">
      <c r="C74" s="21"/>
      <c r="E74" s="22"/>
      <c r="F74" s="22"/>
      <c r="G74" s="22"/>
      <c r="H74" s="22"/>
      <c r="I74" s="22"/>
      <c r="J74" s="22"/>
      <c r="K74" s="22"/>
      <c r="O74"/>
    </row>
    <row r="75" spans="3:15" ht="15">
      <c r="C75" s="21"/>
      <c r="E75" s="22" t="s">
        <v>25</v>
      </c>
      <c r="F75" s="22" t="s">
        <v>26</v>
      </c>
      <c r="G75" s="22" t="s">
        <v>27</v>
      </c>
      <c r="H75" s="22" t="s">
        <v>28</v>
      </c>
      <c r="I75" s="22" t="s">
        <v>29</v>
      </c>
      <c r="J75" s="22"/>
      <c r="K75" s="22"/>
      <c r="L75" s="6" t="s">
        <v>45</v>
      </c>
      <c r="O75"/>
    </row>
    <row r="76" spans="3:15" ht="15.75">
      <c r="C76" s="19" t="s">
        <v>33</v>
      </c>
      <c r="E76" s="113" t="s">
        <v>282</v>
      </c>
      <c r="F76" s="113" t="s">
        <v>284</v>
      </c>
      <c r="G76" s="113" t="s">
        <v>297</v>
      </c>
      <c r="H76" s="113" t="s">
        <v>282</v>
      </c>
      <c r="I76" s="113"/>
      <c r="J76" s="22"/>
      <c r="K76" s="22"/>
      <c r="L76" s="6"/>
      <c r="O76"/>
    </row>
    <row r="77" spans="3:15" ht="15.75">
      <c r="C77" s="19" t="s">
        <v>36</v>
      </c>
      <c r="E77" s="113" t="s">
        <v>284</v>
      </c>
      <c r="F77" s="113" t="s">
        <v>292</v>
      </c>
      <c r="G77" s="113" t="s">
        <v>294</v>
      </c>
      <c r="H77" s="113" t="s">
        <v>294</v>
      </c>
      <c r="I77" s="113"/>
      <c r="J77" s="22"/>
      <c r="K77" s="22"/>
      <c r="L77" s="6">
        <v>3</v>
      </c>
      <c r="O77"/>
    </row>
    <row r="78" spans="3:15" ht="15.75">
      <c r="C78" s="19" t="s">
        <v>32</v>
      </c>
      <c r="E78" s="113" t="s">
        <v>419</v>
      </c>
      <c r="F78" s="113" t="s">
        <v>293</v>
      </c>
      <c r="G78" s="113" t="s">
        <v>284</v>
      </c>
      <c r="H78" s="113"/>
      <c r="I78" s="113"/>
      <c r="J78" s="22"/>
      <c r="K78" s="22"/>
      <c r="L78" s="6"/>
      <c r="O78"/>
    </row>
    <row r="79" spans="3:15" ht="15.75">
      <c r="C79" s="19" t="s">
        <v>40</v>
      </c>
      <c r="E79" s="113"/>
      <c r="F79" s="113"/>
      <c r="G79" s="113"/>
      <c r="H79" s="113"/>
      <c r="I79" s="113"/>
      <c r="J79" s="22"/>
      <c r="K79" s="22"/>
      <c r="L79" s="6">
        <v>2</v>
      </c>
      <c r="O79"/>
    </row>
    <row r="80" spans="3:15" ht="15.75">
      <c r="C80" s="19" t="s">
        <v>31</v>
      </c>
      <c r="E80" s="113"/>
      <c r="F80" s="113"/>
      <c r="G80" s="113"/>
      <c r="H80" s="113"/>
      <c r="I80" s="113"/>
      <c r="J80" s="22"/>
      <c r="K80" s="22"/>
      <c r="L80" s="6"/>
      <c r="O80"/>
    </row>
    <row r="81" spans="3:15" ht="15.75">
      <c r="C81" s="19" t="s">
        <v>37</v>
      </c>
      <c r="E81" s="113" t="s">
        <v>283</v>
      </c>
      <c r="F81" s="113" t="s">
        <v>296</v>
      </c>
      <c r="G81" s="113" t="s">
        <v>296</v>
      </c>
      <c r="H81" s="113"/>
      <c r="I81" s="113"/>
      <c r="J81" s="22"/>
      <c r="K81" s="22"/>
      <c r="L81" s="6">
        <v>4</v>
      </c>
      <c r="O81"/>
    </row>
    <row r="82" spans="3:15" ht="15.75">
      <c r="C82" s="19" t="s">
        <v>35</v>
      </c>
      <c r="E82" s="113"/>
      <c r="F82" s="113"/>
      <c r="G82" s="113"/>
      <c r="H82" s="113"/>
      <c r="I82" s="113"/>
      <c r="J82" s="22"/>
      <c r="K82" s="22"/>
      <c r="L82" s="6"/>
      <c r="O82"/>
    </row>
    <row r="83" spans="3:15" ht="15.75">
      <c r="C83" s="19" t="s">
        <v>42</v>
      </c>
      <c r="E83" s="113" t="s">
        <v>284</v>
      </c>
      <c r="F83" s="113" t="s">
        <v>283</v>
      </c>
      <c r="G83" s="113" t="s">
        <v>306</v>
      </c>
      <c r="H83" s="113" t="s">
        <v>285</v>
      </c>
      <c r="I83" s="113"/>
      <c r="J83" s="22"/>
      <c r="K83" s="22"/>
      <c r="L83" s="6">
        <v>1</v>
      </c>
      <c r="O83"/>
    </row>
    <row r="84" spans="3:15" ht="15.75">
      <c r="C84" s="19" t="s">
        <v>30</v>
      </c>
      <c r="E84" s="113" t="s">
        <v>297</v>
      </c>
      <c r="F84" s="113" t="s">
        <v>292</v>
      </c>
      <c r="G84" s="113" t="s">
        <v>423</v>
      </c>
      <c r="H84" s="113"/>
      <c r="I84" s="113"/>
      <c r="J84" s="22"/>
      <c r="K84" s="22"/>
      <c r="L84" s="6"/>
      <c r="O84"/>
    </row>
    <row r="85" spans="3:15" ht="15.75">
      <c r="C85" s="19" t="s">
        <v>39</v>
      </c>
      <c r="E85" s="113"/>
      <c r="F85" s="113"/>
      <c r="G85" s="113"/>
      <c r="H85" s="113"/>
      <c r="I85" s="113"/>
      <c r="J85" s="22"/>
      <c r="K85" s="22"/>
      <c r="L85" s="6">
        <v>5</v>
      </c>
      <c r="O85"/>
    </row>
    <row r="86" spans="3:15" ht="15">
      <c r="C86" s="21"/>
      <c r="O86"/>
    </row>
    <row r="87" spans="3:15" ht="15.75" thickBot="1">
      <c r="C87" s="21"/>
      <c r="K87" s="3"/>
      <c r="L87" s="3"/>
      <c r="M87" s="3"/>
      <c r="O87"/>
    </row>
    <row r="88" spans="3:15" ht="15.75">
      <c r="C88" s="21"/>
      <c r="K88" s="2" t="s">
        <v>45</v>
      </c>
      <c r="O88"/>
    </row>
    <row r="89" spans="3:15" ht="15">
      <c r="C89" s="21"/>
      <c r="O89"/>
    </row>
    <row r="90" spans="3:15" ht="15.75" thickBot="1">
      <c r="C90" s="21"/>
      <c r="O90"/>
    </row>
    <row r="91" spans="3:15" ht="15.75">
      <c r="C91" s="21"/>
      <c r="L91" s="101" t="s">
        <v>22</v>
      </c>
      <c r="M91" s="27"/>
      <c r="N91" s="43" t="s">
        <v>66</v>
      </c>
      <c r="O91"/>
    </row>
    <row r="92" spans="2:15" ht="16.5" thickBot="1">
      <c r="B92" s="2" t="s">
        <v>46</v>
      </c>
      <c r="C92" s="19" t="s">
        <v>265</v>
      </c>
      <c r="L92" s="51">
        <v>39404</v>
      </c>
      <c r="M92" s="28"/>
      <c r="N92" s="52" t="s">
        <v>57</v>
      </c>
      <c r="O92"/>
    </row>
    <row r="93" spans="3:15" ht="15">
      <c r="C93" s="21"/>
      <c r="O93"/>
    </row>
    <row r="94" spans="3:15" ht="15">
      <c r="C94" s="21"/>
      <c r="O94"/>
    </row>
    <row r="95" spans="1:15" ht="16.5" thickBot="1">
      <c r="A95" s="1" t="s">
        <v>240</v>
      </c>
      <c r="C95" s="21"/>
      <c r="E95" s="6">
        <v>1</v>
      </c>
      <c r="F95" s="6">
        <v>2</v>
      </c>
      <c r="G95" s="6">
        <v>3</v>
      </c>
      <c r="H95" s="6">
        <v>4</v>
      </c>
      <c r="I95" s="6">
        <v>5</v>
      </c>
      <c r="J95" s="7" t="s">
        <v>23</v>
      </c>
      <c r="K95" s="7" t="s">
        <v>24</v>
      </c>
      <c r="O95"/>
    </row>
    <row r="96" spans="1:15" ht="15">
      <c r="A96" s="204">
        <v>1</v>
      </c>
      <c r="B96" s="207" t="s">
        <v>107</v>
      </c>
      <c r="C96" s="23" t="s">
        <v>108</v>
      </c>
      <c r="D96" s="197" t="s">
        <v>18</v>
      </c>
      <c r="E96" s="114"/>
      <c r="F96" s="115"/>
      <c r="G96" s="115" t="s">
        <v>276</v>
      </c>
      <c r="H96" s="115" t="s">
        <v>31</v>
      </c>
      <c r="I96" s="116"/>
      <c r="J96" s="117" t="s">
        <v>279</v>
      </c>
      <c r="K96" s="116" t="s">
        <v>416</v>
      </c>
      <c r="O96"/>
    </row>
    <row r="97" spans="1:15" ht="15">
      <c r="A97" s="205">
        <v>2</v>
      </c>
      <c r="B97" s="208" t="s">
        <v>257</v>
      </c>
      <c r="C97" s="24" t="s">
        <v>121</v>
      </c>
      <c r="D97" s="200" t="s">
        <v>73</v>
      </c>
      <c r="E97" s="118"/>
      <c r="F97" s="119"/>
      <c r="G97" s="113"/>
      <c r="H97" s="113"/>
      <c r="I97" s="120"/>
      <c r="J97" s="118"/>
      <c r="K97" s="120"/>
      <c r="O97"/>
    </row>
    <row r="98" spans="1:15" ht="15">
      <c r="A98" s="205">
        <v>3</v>
      </c>
      <c r="B98" s="208" t="s">
        <v>125</v>
      </c>
      <c r="C98" s="24" t="s">
        <v>146</v>
      </c>
      <c r="D98" s="200" t="s">
        <v>18</v>
      </c>
      <c r="E98" s="118" t="s">
        <v>278</v>
      </c>
      <c r="F98" s="113"/>
      <c r="G98" s="119"/>
      <c r="H98" s="113" t="s">
        <v>278</v>
      </c>
      <c r="I98" s="120"/>
      <c r="J98" s="118" t="s">
        <v>281</v>
      </c>
      <c r="K98" s="120" t="s">
        <v>417</v>
      </c>
      <c r="O98"/>
    </row>
    <row r="99" spans="1:15" ht="15">
      <c r="A99" s="205">
        <v>4</v>
      </c>
      <c r="B99" s="208" t="s">
        <v>170</v>
      </c>
      <c r="C99" s="24" t="s">
        <v>171</v>
      </c>
      <c r="D99" s="200" t="s">
        <v>21</v>
      </c>
      <c r="E99" s="118" t="s">
        <v>277</v>
      </c>
      <c r="F99" s="113"/>
      <c r="G99" s="113" t="s">
        <v>276</v>
      </c>
      <c r="H99" s="119"/>
      <c r="I99" s="120"/>
      <c r="J99" s="118" t="s">
        <v>280</v>
      </c>
      <c r="K99" s="120" t="s">
        <v>418</v>
      </c>
      <c r="O99"/>
    </row>
    <row r="100" spans="1:15" s="189" customFormat="1" ht="15.75" thickBot="1">
      <c r="A100" s="209">
        <v>5</v>
      </c>
      <c r="B100" s="210" t="s">
        <v>245</v>
      </c>
      <c r="C100" s="193" t="s">
        <v>249</v>
      </c>
      <c r="D100" s="211" t="s">
        <v>18</v>
      </c>
      <c r="E100" s="222"/>
      <c r="F100" s="223"/>
      <c r="G100" s="223"/>
      <c r="H100" s="223"/>
      <c r="I100" s="224"/>
      <c r="J100" s="222"/>
      <c r="K100" s="225"/>
      <c r="O100" s="190"/>
    </row>
    <row r="101" spans="1:15" ht="15">
      <c r="A101" s="21"/>
      <c r="B101" s="21"/>
      <c r="C101" s="21"/>
      <c r="D101" s="21"/>
      <c r="E101" s="22"/>
      <c r="F101" s="22"/>
      <c r="G101" s="22"/>
      <c r="H101" s="22"/>
      <c r="I101" s="22"/>
      <c r="J101" s="22"/>
      <c r="K101" s="22"/>
      <c r="O101"/>
    </row>
    <row r="102" spans="1:15" ht="15">
      <c r="A102" s="21"/>
      <c r="B102" s="21"/>
      <c r="C102" s="21"/>
      <c r="D102" s="21"/>
      <c r="E102" s="22"/>
      <c r="F102" s="22"/>
      <c r="G102" s="22"/>
      <c r="H102" s="22"/>
      <c r="I102" s="22"/>
      <c r="J102" s="22"/>
      <c r="K102" s="22"/>
      <c r="O102"/>
    </row>
    <row r="103" spans="1:15" ht="15">
      <c r="A103" s="21"/>
      <c r="B103" s="21"/>
      <c r="C103" s="21"/>
      <c r="D103" s="21"/>
      <c r="E103" s="22"/>
      <c r="F103" s="22"/>
      <c r="G103" s="22"/>
      <c r="H103" s="22"/>
      <c r="I103" s="22"/>
      <c r="J103" s="22"/>
      <c r="K103" s="22"/>
      <c r="O103"/>
    </row>
    <row r="104" spans="1:15" ht="15">
      <c r="A104" s="21"/>
      <c r="B104" s="21"/>
      <c r="C104" s="21"/>
      <c r="D104" s="21"/>
      <c r="E104" s="22"/>
      <c r="F104" s="22"/>
      <c r="G104" s="22"/>
      <c r="H104" s="22"/>
      <c r="I104" s="22"/>
      <c r="J104" s="22"/>
      <c r="K104" s="22"/>
      <c r="O104"/>
    </row>
    <row r="105" spans="1:15" ht="15">
      <c r="A105" s="21"/>
      <c r="B105" s="21"/>
      <c r="C105" s="21"/>
      <c r="D105" s="21"/>
      <c r="E105" s="22" t="s">
        <v>25</v>
      </c>
      <c r="F105" s="22" t="s">
        <v>26</v>
      </c>
      <c r="G105" s="22" t="s">
        <v>27</v>
      </c>
      <c r="H105" s="22" t="s">
        <v>28</v>
      </c>
      <c r="I105" s="22" t="s">
        <v>29</v>
      </c>
      <c r="J105" s="22"/>
      <c r="K105" s="22"/>
      <c r="L105" s="6" t="s">
        <v>45</v>
      </c>
      <c r="O105"/>
    </row>
    <row r="106" spans="1:15" ht="15.75">
      <c r="A106" s="21"/>
      <c r="B106" s="21"/>
      <c r="C106" s="19" t="s">
        <v>33</v>
      </c>
      <c r="D106" s="21"/>
      <c r="E106" s="113"/>
      <c r="F106" s="113"/>
      <c r="G106" s="113"/>
      <c r="H106" s="113"/>
      <c r="I106" s="113"/>
      <c r="J106" s="22"/>
      <c r="K106" s="22"/>
      <c r="L106" s="6"/>
      <c r="O106"/>
    </row>
    <row r="107" spans="1:15" ht="15.75">
      <c r="A107" s="21"/>
      <c r="B107" s="21"/>
      <c r="C107" s="19" t="s">
        <v>36</v>
      </c>
      <c r="D107" s="21"/>
      <c r="E107" s="113"/>
      <c r="F107" s="113"/>
      <c r="G107" s="113"/>
      <c r="H107" s="113"/>
      <c r="I107" s="113"/>
      <c r="J107" s="22"/>
      <c r="K107" s="22"/>
      <c r="L107" s="6">
        <v>3</v>
      </c>
      <c r="O107"/>
    </row>
    <row r="108" spans="1:15" ht="15.75">
      <c r="A108" s="21"/>
      <c r="B108" s="21"/>
      <c r="C108" s="19" t="s">
        <v>32</v>
      </c>
      <c r="D108" s="21"/>
      <c r="E108" s="113" t="s">
        <v>327</v>
      </c>
      <c r="F108" s="113" t="s">
        <v>306</v>
      </c>
      <c r="G108" s="113" t="s">
        <v>301</v>
      </c>
      <c r="H108" s="113" t="s">
        <v>292</v>
      </c>
      <c r="I108" s="113"/>
      <c r="J108" s="22"/>
      <c r="K108" s="22"/>
      <c r="L108" s="6"/>
      <c r="O108"/>
    </row>
    <row r="109" spans="1:15" ht="15.75">
      <c r="A109" s="21"/>
      <c r="B109" s="21"/>
      <c r="C109" s="19" t="s">
        <v>40</v>
      </c>
      <c r="D109" s="21"/>
      <c r="E109" s="113"/>
      <c r="F109" s="113"/>
      <c r="G109" s="113"/>
      <c r="H109" s="113"/>
      <c r="I109" s="113"/>
      <c r="J109" s="22"/>
      <c r="K109" s="22"/>
      <c r="L109" s="6">
        <v>2</v>
      </c>
      <c r="O109"/>
    </row>
    <row r="110" spans="1:15" ht="15.75">
      <c r="A110" s="21"/>
      <c r="B110" s="21"/>
      <c r="C110" s="19" t="s">
        <v>31</v>
      </c>
      <c r="D110" s="21"/>
      <c r="E110" s="113" t="s">
        <v>419</v>
      </c>
      <c r="F110" s="113" t="s">
        <v>294</v>
      </c>
      <c r="G110" s="113" t="s">
        <v>295</v>
      </c>
      <c r="H110" s="113"/>
      <c r="I110" s="113"/>
      <c r="J110" s="22"/>
      <c r="K110" s="22"/>
      <c r="L110" s="6"/>
      <c r="O110"/>
    </row>
    <row r="111" spans="1:15" ht="15.75">
      <c r="A111" s="21"/>
      <c r="B111" s="21"/>
      <c r="C111" s="19" t="s">
        <v>37</v>
      </c>
      <c r="D111" s="21"/>
      <c r="E111" s="113"/>
      <c r="F111" s="113"/>
      <c r="G111" s="113"/>
      <c r="H111" s="113"/>
      <c r="I111" s="113"/>
      <c r="J111" s="22"/>
      <c r="K111" s="22"/>
      <c r="L111" s="6">
        <v>4</v>
      </c>
      <c r="O111"/>
    </row>
    <row r="112" spans="1:15" ht="15.75">
      <c r="A112" s="21"/>
      <c r="B112" s="21"/>
      <c r="C112" s="19" t="s">
        <v>35</v>
      </c>
      <c r="D112" s="21"/>
      <c r="E112" s="113"/>
      <c r="F112" s="113"/>
      <c r="G112" s="113"/>
      <c r="H112" s="113"/>
      <c r="I112" s="113"/>
      <c r="J112" s="22"/>
      <c r="K112" s="22"/>
      <c r="L112" s="6"/>
      <c r="O112"/>
    </row>
    <row r="113" spans="1:15" ht="15.75">
      <c r="A113" s="21"/>
      <c r="B113" s="21"/>
      <c r="C113" s="19" t="s">
        <v>42</v>
      </c>
      <c r="D113" s="21"/>
      <c r="E113" s="113"/>
      <c r="F113" s="113"/>
      <c r="G113" s="113"/>
      <c r="H113" s="113"/>
      <c r="I113" s="113"/>
      <c r="J113" s="22"/>
      <c r="K113" s="22"/>
      <c r="L113" s="6">
        <v>1</v>
      </c>
      <c r="O113"/>
    </row>
    <row r="114" spans="1:15" ht="15.75">
      <c r="A114" s="21"/>
      <c r="B114" s="21"/>
      <c r="C114" s="19" t="s">
        <v>30</v>
      </c>
      <c r="D114" s="21"/>
      <c r="E114" s="113"/>
      <c r="F114" s="113"/>
      <c r="G114" s="113"/>
      <c r="H114" s="113"/>
      <c r="I114" s="113"/>
      <c r="J114" s="22"/>
      <c r="K114" s="22"/>
      <c r="L114" s="6"/>
      <c r="O114"/>
    </row>
    <row r="115" spans="1:15" ht="15.75">
      <c r="A115" s="21"/>
      <c r="B115" s="21"/>
      <c r="C115" s="19" t="s">
        <v>39</v>
      </c>
      <c r="D115" s="21"/>
      <c r="E115" s="113" t="s">
        <v>308</v>
      </c>
      <c r="F115" s="113" t="s">
        <v>287</v>
      </c>
      <c r="G115" s="113" t="s">
        <v>291</v>
      </c>
      <c r="H115" s="113"/>
      <c r="I115" s="113"/>
      <c r="J115" s="22"/>
      <c r="K115" s="22"/>
      <c r="L115" s="6">
        <v>5</v>
      </c>
      <c r="O115"/>
    </row>
    <row r="116" spans="3:15" ht="15">
      <c r="C116" s="21"/>
      <c r="O116"/>
    </row>
    <row r="117" spans="3:15" ht="15.75" thickBot="1">
      <c r="C117" s="21"/>
      <c r="K117" s="3"/>
      <c r="L117" s="3"/>
      <c r="M117" s="3"/>
      <c r="O117"/>
    </row>
    <row r="118" spans="3:15" ht="15.75">
      <c r="C118" s="21"/>
      <c r="K118" s="2" t="s">
        <v>45</v>
      </c>
      <c r="O118"/>
    </row>
    <row r="119" spans="3:15" ht="15">
      <c r="C119" s="21"/>
      <c r="O119"/>
    </row>
    <row r="120" spans="3:15" ht="15.75" thickBot="1">
      <c r="C120" s="21"/>
      <c r="O120"/>
    </row>
    <row r="121" spans="3:15" ht="15.75">
      <c r="C121" s="21"/>
      <c r="L121" s="101" t="s">
        <v>22</v>
      </c>
      <c r="M121" s="27"/>
      <c r="N121" s="43" t="s">
        <v>66</v>
      </c>
      <c r="O121"/>
    </row>
    <row r="122" spans="2:15" ht="16.5" thickBot="1">
      <c r="B122" s="2" t="s">
        <v>149</v>
      </c>
      <c r="C122" s="19" t="s">
        <v>63</v>
      </c>
      <c r="L122" s="51">
        <v>39404</v>
      </c>
      <c r="M122" s="28"/>
      <c r="N122" s="52" t="s">
        <v>57</v>
      </c>
      <c r="O122"/>
    </row>
    <row r="123" spans="3:15" ht="15">
      <c r="C123" s="21"/>
      <c r="O123"/>
    </row>
    <row r="124" spans="3:15" ht="15">
      <c r="C124" s="21"/>
      <c r="O124"/>
    </row>
    <row r="125" spans="1:15" ht="16.5" thickBot="1">
      <c r="A125" s="5" t="s">
        <v>241</v>
      </c>
      <c r="B125" s="6"/>
      <c r="C125" s="22"/>
      <c r="D125" s="6"/>
      <c r="E125" s="6">
        <v>1</v>
      </c>
      <c r="F125" s="6">
        <v>2</v>
      </c>
      <c r="G125" s="6">
        <v>3</v>
      </c>
      <c r="H125" s="6">
        <v>4</v>
      </c>
      <c r="I125" s="7" t="s">
        <v>23</v>
      </c>
      <c r="J125" s="7" t="s">
        <v>24</v>
      </c>
      <c r="K125" s="7"/>
      <c r="L125" s="7"/>
      <c r="M125" s="6"/>
      <c r="N125" s="6"/>
      <c r="O125"/>
    </row>
    <row r="126" spans="1:15" ht="15">
      <c r="A126" s="204">
        <v>1</v>
      </c>
      <c r="B126" s="198" t="s">
        <v>104</v>
      </c>
      <c r="C126" s="23" t="s">
        <v>105</v>
      </c>
      <c r="D126" s="197" t="s">
        <v>21</v>
      </c>
      <c r="E126" s="114"/>
      <c r="F126" s="115"/>
      <c r="G126" s="115" t="s">
        <v>276</v>
      </c>
      <c r="H126" s="116" t="s">
        <v>31</v>
      </c>
      <c r="I126" s="117" t="s">
        <v>279</v>
      </c>
      <c r="J126" s="116" t="s">
        <v>48</v>
      </c>
      <c r="K126" s="22"/>
      <c r="L126" s="22"/>
      <c r="O126"/>
    </row>
    <row r="127" spans="1:15" ht="15">
      <c r="A127" s="205">
        <v>2</v>
      </c>
      <c r="B127" s="199" t="s">
        <v>251</v>
      </c>
      <c r="C127" s="24" t="s">
        <v>95</v>
      </c>
      <c r="D127" s="200" t="s">
        <v>18</v>
      </c>
      <c r="E127" s="118"/>
      <c r="F127" s="119"/>
      <c r="G127" s="113"/>
      <c r="H127" s="120"/>
      <c r="I127" s="118"/>
      <c r="J127" s="120"/>
      <c r="K127" s="22"/>
      <c r="L127" s="22"/>
      <c r="O127"/>
    </row>
    <row r="128" spans="1:15" ht="15">
      <c r="A128" s="205">
        <v>3</v>
      </c>
      <c r="B128" s="199" t="s">
        <v>112</v>
      </c>
      <c r="C128" s="24" t="s">
        <v>113</v>
      </c>
      <c r="D128" s="200" t="s">
        <v>160</v>
      </c>
      <c r="E128" s="118" t="s">
        <v>278</v>
      </c>
      <c r="F128" s="113"/>
      <c r="G128" s="119"/>
      <c r="H128" s="120" t="s">
        <v>31</v>
      </c>
      <c r="I128" s="118" t="s">
        <v>281</v>
      </c>
      <c r="J128" s="120" t="s">
        <v>58</v>
      </c>
      <c r="K128" s="22"/>
      <c r="L128" s="22"/>
      <c r="O128"/>
    </row>
    <row r="129" spans="1:15" ht="15.75" thickBot="1">
      <c r="A129" s="206">
        <v>4</v>
      </c>
      <c r="B129" s="201" t="s">
        <v>93</v>
      </c>
      <c r="C129" s="25" t="s">
        <v>85</v>
      </c>
      <c r="D129" s="202" t="s">
        <v>18</v>
      </c>
      <c r="E129" s="121" t="s">
        <v>277</v>
      </c>
      <c r="F129" s="122"/>
      <c r="G129" s="122" t="s">
        <v>277</v>
      </c>
      <c r="H129" s="123"/>
      <c r="I129" s="121" t="s">
        <v>280</v>
      </c>
      <c r="J129" s="124" t="s">
        <v>47</v>
      </c>
      <c r="K129" s="22"/>
      <c r="L129" s="22"/>
      <c r="O129"/>
    </row>
    <row r="130" spans="1:15" ht="15">
      <c r="A130" s="26"/>
      <c r="B130" s="26"/>
      <c r="C130" s="26"/>
      <c r="D130" s="26"/>
      <c r="E130" s="126"/>
      <c r="F130" s="126"/>
      <c r="G130" s="126"/>
      <c r="H130" s="126"/>
      <c r="I130" s="126"/>
      <c r="J130" s="126"/>
      <c r="K130" s="22"/>
      <c r="L130" s="22"/>
      <c r="O130"/>
    </row>
    <row r="131" spans="1:15" ht="15">
      <c r="A131" s="26"/>
      <c r="B131" s="26"/>
      <c r="C131" s="26"/>
      <c r="D131" s="26"/>
      <c r="E131" s="126"/>
      <c r="F131" s="126"/>
      <c r="G131" s="126"/>
      <c r="H131" s="126"/>
      <c r="I131" s="126"/>
      <c r="J131" s="126"/>
      <c r="K131" s="22"/>
      <c r="L131" s="22"/>
      <c r="O131"/>
    </row>
    <row r="132" spans="1:15" ht="15">
      <c r="A132" s="26"/>
      <c r="B132" s="26"/>
      <c r="C132" s="26"/>
      <c r="D132" s="26"/>
      <c r="E132" s="126"/>
      <c r="F132" s="126"/>
      <c r="G132" s="126"/>
      <c r="H132" s="126"/>
      <c r="I132" s="126"/>
      <c r="J132" s="126"/>
      <c r="K132" s="22"/>
      <c r="L132" s="22"/>
      <c r="O132"/>
    </row>
    <row r="133" spans="1:15" ht="15">
      <c r="A133" s="21"/>
      <c r="B133" s="21"/>
      <c r="C133" s="21"/>
      <c r="D133" s="21"/>
      <c r="E133" s="22"/>
      <c r="F133" s="22"/>
      <c r="G133" s="22"/>
      <c r="H133" s="22"/>
      <c r="I133" s="22"/>
      <c r="J133" s="22"/>
      <c r="K133" s="22" t="s">
        <v>151</v>
      </c>
      <c r="L133" s="22"/>
      <c r="O133"/>
    </row>
    <row r="134" spans="1:15" ht="15">
      <c r="A134" s="21"/>
      <c r="B134" s="21"/>
      <c r="C134" s="21"/>
      <c r="D134" s="21"/>
      <c r="E134" s="22" t="s">
        <v>25</v>
      </c>
      <c r="F134" s="22" t="s">
        <v>26</v>
      </c>
      <c r="G134" s="22" t="s">
        <v>27</v>
      </c>
      <c r="H134" s="22" t="s">
        <v>28</v>
      </c>
      <c r="I134" s="22" t="s">
        <v>29</v>
      </c>
      <c r="J134" s="22"/>
      <c r="K134" s="22"/>
      <c r="L134" s="22"/>
      <c r="O134"/>
    </row>
    <row r="135" spans="1:15" ht="15.75">
      <c r="A135" s="21"/>
      <c r="B135" s="21"/>
      <c r="C135" s="19" t="s">
        <v>31</v>
      </c>
      <c r="D135" s="21"/>
      <c r="E135" s="113" t="s">
        <v>296</v>
      </c>
      <c r="F135" s="113" t="s">
        <v>296</v>
      </c>
      <c r="G135" s="113" t="s">
        <v>293</v>
      </c>
      <c r="H135" s="113"/>
      <c r="I135" s="113"/>
      <c r="J135" s="22"/>
      <c r="K135" s="22">
        <v>4</v>
      </c>
      <c r="L135" s="22"/>
      <c r="O135"/>
    </row>
    <row r="136" spans="1:15" ht="15.75">
      <c r="A136" s="21"/>
      <c r="B136" s="21"/>
      <c r="C136" s="19" t="s">
        <v>36</v>
      </c>
      <c r="D136" s="21"/>
      <c r="E136" s="113"/>
      <c r="F136" s="113"/>
      <c r="G136" s="113"/>
      <c r="H136" s="113"/>
      <c r="I136" s="113"/>
      <c r="J136" s="22"/>
      <c r="K136" s="22">
        <v>3</v>
      </c>
      <c r="L136" s="22"/>
      <c r="O136"/>
    </row>
    <row r="137" spans="1:15" ht="15.75">
      <c r="A137" s="21"/>
      <c r="B137" s="21"/>
      <c r="C137" s="19" t="s">
        <v>32</v>
      </c>
      <c r="D137" s="21"/>
      <c r="E137" s="113" t="s">
        <v>297</v>
      </c>
      <c r="F137" s="113" t="s">
        <v>410</v>
      </c>
      <c r="G137" s="113" t="s">
        <v>292</v>
      </c>
      <c r="H137" s="113" t="s">
        <v>291</v>
      </c>
      <c r="I137" s="113"/>
      <c r="J137" s="22"/>
      <c r="K137" s="22">
        <v>2</v>
      </c>
      <c r="L137" s="22"/>
      <c r="O137"/>
    </row>
    <row r="138" spans="1:15" ht="15.75">
      <c r="A138" s="21"/>
      <c r="B138" s="21"/>
      <c r="C138" s="19" t="s">
        <v>35</v>
      </c>
      <c r="D138" s="21"/>
      <c r="E138" s="113"/>
      <c r="F138" s="113"/>
      <c r="G138" s="113"/>
      <c r="H138" s="113"/>
      <c r="I138" s="113"/>
      <c r="J138" s="22"/>
      <c r="K138" s="22">
        <v>1</v>
      </c>
      <c r="L138" s="22"/>
      <c r="O138"/>
    </row>
    <row r="139" spans="1:15" ht="15.75">
      <c r="A139" s="21"/>
      <c r="B139" s="21"/>
      <c r="C139" s="19" t="s">
        <v>30</v>
      </c>
      <c r="D139" s="21"/>
      <c r="E139" s="113"/>
      <c r="F139" s="113"/>
      <c r="G139" s="113"/>
      <c r="H139" s="113"/>
      <c r="I139" s="113"/>
      <c r="J139" s="22"/>
      <c r="K139" s="22">
        <v>4</v>
      </c>
      <c r="L139" s="22"/>
      <c r="O139"/>
    </row>
    <row r="140" spans="1:15" ht="15.75">
      <c r="A140" s="21"/>
      <c r="B140" s="21"/>
      <c r="C140" s="19" t="s">
        <v>39</v>
      </c>
      <c r="D140" s="21"/>
      <c r="E140" s="113" t="s">
        <v>286</v>
      </c>
      <c r="F140" s="113" t="s">
        <v>300</v>
      </c>
      <c r="G140" s="113" t="s">
        <v>284</v>
      </c>
      <c r="H140" s="113" t="s">
        <v>299</v>
      </c>
      <c r="I140" s="113"/>
      <c r="J140" s="22"/>
      <c r="K140" s="22">
        <v>2</v>
      </c>
      <c r="L140" s="22"/>
      <c r="O140"/>
    </row>
    <row r="141" spans="3:15" ht="15">
      <c r="C141" s="21"/>
      <c r="E141" s="22"/>
      <c r="F141" s="22"/>
      <c r="G141" s="22"/>
      <c r="H141" s="22"/>
      <c r="I141" s="22"/>
      <c r="J141" s="22"/>
      <c r="K141" s="22"/>
      <c r="L141" s="22"/>
      <c r="O141"/>
    </row>
    <row r="142" spans="3:15" ht="15">
      <c r="C142" s="21"/>
      <c r="O142"/>
    </row>
    <row r="143" spans="3:15" ht="15">
      <c r="C143" s="21"/>
      <c r="O143"/>
    </row>
    <row r="144" spans="3:15" ht="15">
      <c r="C144" s="21"/>
      <c r="O144"/>
    </row>
    <row r="145" spans="3:15" ht="15">
      <c r="C145" s="21"/>
      <c r="O145"/>
    </row>
    <row r="146" spans="3:15" ht="15">
      <c r="C146" s="21"/>
      <c r="O146"/>
    </row>
    <row r="147" spans="3:15" ht="15.75" thickBot="1">
      <c r="C147" s="21"/>
      <c r="K147" s="3"/>
      <c r="L147" s="3"/>
      <c r="M147" s="3"/>
      <c r="O147"/>
    </row>
    <row r="148" spans="3:15" ht="15.75">
      <c r="C148" s="21"/>
      <c r="K148" s="2" t="s">
        <v>45</v>
      </c>
      <c r="O148"/>
    </row>
    <row r="149" spans="3:15" ht="15">
      <c r="C149" s="21"/>
      <c r="O149"/>
    </row>
    <row r="150" spans="3:15" ht="15">
      <c r="C150" s="21"/>
      <c r="O15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H57" sqref="H57"/>
    </sheetView>
  </sheetViews>
  <sheetFormatPr defaultColWidth="9.140625" defaultRowHeight="12.75"/>
  <cols>
    <col min="1" max="1" width="3.00390625" style="1" customWidth="1"/>
    <col min="2" max="2" width="14.00390625" style="1" bestFit="1" customWidth="1"/>
    <col min="3" max="3" width="10.28125" style="1" bestFit="1" customWidth="1"/>
    <col min="4" max="4" width="11.421875" style="1" bestFit="1" customWidth="1"/>
    <col min="5" max="5" width="9.28125" style="1" bestFit="1" customWidth="1"/>
    <col min="6" max="6" width="9.8515625" style="6" bestFit="1" customWidth="1"/>
    <col min="7" max="7" width="11.421875" style="1" bestFit="1" customWidth="1"/>
    <col min="8" max="10" width="9.140625" style="1" customWidth="1"/>
    <col min="11" max="11" width="7.57421875" style="1" customWidth="1"/>
    <col min="12" max="12" width="12.57421875" style="1" customWidth="1"/>
    <col min="13" max="13" width="7.8515625" style="1" customWidth="1"/>
    <col min="14" max="16384" width="9.140625" style="1" customWidth="1"/>
  </cols>
  <sheetData>
    <row r="1" spans="12:14" ht="15.75">
      <c r="L1" s="101" t="s">
        <v>22</v>
      </c>
      <c r="M1" s="27"/>
      <c r="N1" s="43" t="s">
        <v>3</v>
      </c>
    </row>
    <row r="2" spans="2:14" ht="16.5" thickBot="1">
      <c r="B2" s="2"/>
      <c r="C2" s="2"/>
      <c r="E2" s="6"/>
      <c r="L2" s="51">
        <v>39404</v>
      </c>
      <c r="M2" s="28"/>
      <c r="N2" s="52" t="s">
        <v>52</v>
      </c>
    </row>
    <row r="8" spans="1:4" ht="15">
      <c r="A8" s="13">
        <v>1</v>
      </c>
      <c r="B8" s="33"/>
      <c r="C8" s="29"/>
      <c r="D8" s="29"/>
    </row>
    <row r="9" spans="2:7" ht="15">
      <c r="B9" s="6"/>
      <c r="D9" s="30"/>
      <c r="E9" s="29" t="s">
        <v>167</v>
      </c>
      <c r="F9" s="33" t="s">
        <v>168</v>
      </c>
      <c r="G9" s="29" t="s">
        <v>99</v>
      </c>
    </row>
    <row r="10" spans="1:7" ht="15">
      <c r="A10" s="13">
        <v>2</v>
      </c>
      <c r="B10" s="33"/>
      <c r="C10" s="29"/>
      <c r="D10" s="31"/>
      <c r="G10" s="30"/>
    </row>
    <row r="11" spans="2:10" ht="15">
      <c r="B11" s="6"/>
      <c r="G11" s="30"/>
      <c r="H11" s="29"/>
      <c r="I11" s="29" t="s">
        <v>93</v>
      </c>
      <c r="J11" s="29"/>
    </row>
    <row r="12" spans="1:10" ht="15">
      <c r="A12" s="13">
        <v>3</v>
      </c>
      <c r="B12" s="33"/>
      <c r="C12" s="29"/>
      <c r="D12" s="29"/>
      <c r="G12" s="30"/>
      <c r="I12" s="1" t="s">
        <v>354</v>
      </c>
      <c r="J12" s="30"/>
    </row>
    <row r="13" spans="2:10" ht="15">
      <c r="B13" s="6"/>
      <c r="D13" s="30"/>
      <c r="E13" s="29" t="s">
        <v>93</v>
      </c>
      <c r="F13" s="33" t="s">
        <v>85</v>
      </c>
      <c r="G13" s="31" t="s">
        <v>18</v>
      </c>
      <c r="J13" s="30"/>
    </row>
    <row r="14" spans="1:10" ht="15">
      <c r="A14" s="13">
        <v>4</v>
      </c>
      <c r="B14" s="33"/>
      <c r="C14" s="29"/>
      <c r="D14" s="31"/>
      <c r="F14" s="22"/>
      <c r="J14" s="30"/>
    </row>
    <row r="15" spans="2:12" ht="15">
      <c r="B15" s="6"/>
      <c r="J15" s="30"/>
      <c r="K15" s="29" t="s">
        <v>93</v>
      </c>
      <c r="L15" s="32"/>
    </row>
    <row r="16" spans="1:11" ht="15">
      <c r="A16" s="13">
        <v>5</v>
      </c>
      <c r="B16" s="33"/>
      <c r="C16" s="29"/>
      <c r="D16" s="29"/>
      <c r="J16" s="30"/>
      <c r="K16" s="1" t="s">
        <v>357</v>
      </c>
    </row>
    <row r="17" spans="2:10" ht="15">
      <c r="B17" s="6"/>
      <c r="D17" s="30"/>
      <c r="E17" s="29" t="s">
        <v>107</v>
      </c>
      <c r="F17" s="33" t="s">
        <v>108</v>
      </c>
      <c r="G17" s="29" t="s">
        <v>18</v>
      </c>
      <c r="J17" s="30"/>
    </row>
    <row r="18" spans="1:10" ht="15">
      <c r="A18" s="13">
        <v>6</v>
      </c>
      <c r="B18" s="33"/>
      <c r="C18" s="29"/>
      <c r="D18" s="31"/>
      <c r="G18" s="30"/>
      <c r="J18" s="30"/>
    </row>
    <row r="19" spans="2:10" ht="15">
      <c r="B19" s="6"/>
      <c r="G19" s="30"/>
      <c r="H19" s="29"/>
      <c r="I19" s="29" t="s">
        <v>170</v>
      </c>
      <c r="J19" s="31"/>
    </row>
    <row r="20" spans="1:9" ht="15">
      <c r="A20" s="13">
        <v>7</v>
      </c>
      <c r="B20" s="33"/>
      <c r="C20" s="29"/>
      <c r="D20" s="29"/>
      <c r="G20" s="30"/>
      <c r="I20" s="1" t="s">
        <v>355</v>
      </c>
    </row>
    <row r="21" spans="2:7" ht="15">
      <c r="B21" s="6"/>
      <c r="D21" s="30"/>
      <c r="E21" s="29" t="s">
        <v>170</v>
      </c>
      <c r="F21" s="157" t="s">
        <v>171</v>
      </c>
      <c r="G21" s="31" t="s">
        <v>21</v>
      </c>
    </row>
    <row r="22" spans="1:4" ht="15">
      <c r="A22" s="13">
        <v>8</v>
      </c>
      <c r="B22" s="33"/>
      <c r="C22" s="29"/>
      <c r="D22" s="31"/>
    </row>
    <row r="23" ht="15">
      <c r="B23" s="6"/>
    </row>
    <row r="30" ht="15.75" thickBot="1"/>
    <row r="31" spans="3:15" ht="15.75">
      <c r="C31" s="5"/>
      <c r="F31" s="1"/>
      <c r="L31" s="101" t="s">
        <v>22</v>
      </c>
      <c r="M31" s="27"/>
      <c r="N31" s="43" t="s">
        <v>3</v>
      </c>
      <c r="O31"/>
    </row>
    <row r="32" spans="2:15" ht="16.5" thickBot="1">
      <c r="B32" s="2" t="s">
        <v>46</v>
      </c>
      <c r="C32" s="158" t="s">
        <v>264</v>
      </c>
      <c r="F32" s="1"/>
      <c r="L32" s="51">
        <v>39404</v>
      </c>
      <c r="M32" s="28"/>
      <c r="N32" s="52" t="s">
        <v>52</v>
      </c>
      <c r="O32"/>
    </row>
    <row r="33" spans="3:15" ht="15">
      <c r="C33" s="5"/>
      <c r="F33" s="1"/>
      <c r="O33"/>
    </row>
    <row r="34" spans="3:15" ht="15">
      <c r="C34" s="5"/>
      <c r="F34" s="1"/>
      <c r="H34" s="4"/>
      <c r="O34"/>
    </row>
    <row r="35" spans="1:15" ht="16.5" thickBot="1">
      <c r="A35" s="5" t="s">
        <v>238</v>
      </c>
      <c r="B35" s="6"/>
      <c r="C35" s="5"/>
      <c r="D35" s="6"/>
      <c r="E35" s="6">
        <v>1</v>
      </c>
      <c r="F35" s="6">
        <v>2</v>
      </c>
      <c r="G35" s="6">
        <v>3</v>
      </c>
      <c r="H35" s="6">
        <v>4</v>
      </c>
      <c r="I35" s="6">
        <v>5</v>
      </c>
      <c r="J35" s="6">
        <v>6</v>
      </c>
      <c r="K35" s="7" t="s">
        <v>23</v>
      </c>
      <c r="L35" s="7" t="s">
        <v>24</v>
      </c>
      <c r="M35" s="6"/>
      <c r="N35" s="6"/>
      <c r="O35"/>
    </row>
    <row r="36" spans="1:15" ht="15">
      <c r="A36" s="176">
        <v>1</v>
      </c>
      <c r="B36" s="9" t="s">
        <v>107</v>
      </c>
      <c r="C36" s="23" t="s">
        <v>108</v>
      </c>
      <c r="D36" s="10" t="s">
        <v>18</v>
      </c>
      <c r="E36" s="216"/>
      <c r="F36" s="115" t="s">
        <v>277</v>
      </c>
      <c r="G36" s="115" t="s">
        <v>277</v>
      </c>
      <c r="H36" s="115" t="s">
        <v>31</v>
      </c>
      <c r="I36" s="115" t="s">
        <v>276</v>
      </c>
      <c r="J36" s="116"/>
      <c r="K36" s="117" t="s">
        <v>277</v>
      </c>
      <c r="L36" s="116" t="s">
        <v>48</v>
      </c>
      <c r="O36"/>
    </row>
    <row r="37" spans="1:15" ht="15">
      <c r="A37" s="177">
        <v>2</v>
      </c>
      <c r="B37" s="12" t="s">
        <v>125</v>
      </c>
      <c r="C37" s="24" t="s">
        <v>146</v>
      </c>
      <c r="D37" s="14" t="s">
        <v>18</v>
      </c>
      <c r="E37" s="217" t="s">
        <v>31</v>
      </c>
      <c r="F37" s="119"/>
      <c r="G37" s="113" t="s">
        <v>277</v>
      </c>
      <c r="H37" s="113" t="s">
        <v>278</v>
      </c>
      <c r="I37" s="113" t="s">
        <v>276</v>
      </c>
      <c r="J37" s="120"/>
      <c r="K37" s="118" t="s">
        <v>303</v>
      </c>
      <c r="L37" s="120" t="s">
        <v>58</v>
      </c>
      <c r="O37"/>
    </row>
    <row r="38" spans="1:15" ht="15">
      <c r="A38" s="177">
        <v>3</v>
      </c>
      <c r="B38" s="12" t="s">
        <v>133</v>
      </c>
      <c r="C38" s="24" t="s">
        <v>242</v>
      </c>
      <c r="D38" s="14" t="s">
        <v>18</v>
      </c>
      <c r="E38" s="217" t="s">
        <v>31</v>
      </c>
      <c r="F38" s="113" t="s">
        <v>31</v>
      </c>
      <c r="G38" s="119"/>
      <c r="H38" s="113" t="s">
        <v>31</v>
      </c>
      <c r="I38" s="113" t="s">
        <v>289</v>
      </c>
      <c r="J38" s="120"/>
      <c r="K38" s="118" t="s">
        <v>31</v>
      </c>
      <c r="L38" s="120" t="s">
        <v>59</v>
      </c>
      <c r="O38"/>
    </row>
    <row r="39" spans="1:15" ht="15">
      <c r="A39" s="177">
        <v>4</v>
      </c>
      <c r="B39" s="12" t="s">
        <v>167</v>
      </c>
      <c r="C39" s="24" t="s">
        <v>168</v>
      </c>
      <c r="D39" s="14" t="s">
        <v>99</v>
      </c>
      <c r="E39" s="217" t="s">
        <v>277</v>
      </c>
      <c r="F39" s="113" t="s">
        <v>277</v>
      </c>
      <c r="G39" s="113" t="s">
        <v>277</v>
      </c>
      <c r="H39" s="119"/>
      <c r="I39" s="113" t="s">
        <v>276</v>
      </c>
      <c r="J39" s="120"/>
      <c r="K39" s="118" t="s">
        <v>302</v>
      </c>
      <c r="L39" s="120" t="s">
        <v>47</v>
      </c>
      <c r="O39"/>
    </row>
    <row r="40" spans="1:15" ht="15">
      <c r="A40" s="177">
        <v>5</v>
      </c>
      <c r="B40" s="12" t="s">
        <v>244</v>
      </c>
      <c r="C40" s="24" t="s">
        <v>250</v>
      </c>
      <c r="D40" s="14" t="s">
        <v>18</v>
      </c>
      <c r="E40" s="217" t="s">
        <v>278</v>
      </c>
      <c r="F40" s="113" t="s">
        <v>278</v>
      </c>
      <c r="G40" s="113" t="s">
        <v>35</v>
      </c>
      <c r="H40" s="113" t="s">
        <v>278</v>
      </c>
      <c r="I40" s="119"/>
      <c r="J40" s="120"/>
      <c r="K40" s="118" t="s">
        <v>304</v>
      </c>
      <c r="L40" s="120" t="s">
        <v>60</v>
      </c>
      <c r="O40"/>
    </row>
    <row r="41" spans="1:15" ht="15.75" thickBot="1">
      <c r="A41" s="178">
        <v>6</v>
      </c>
      <c r="B41" s="16"/>
      <c r="C41" s="173"/>
      <c r="D41" s="18"/>
      <c r="E41" s="218"/>
      <c r="F41" s="122"/>
      <c r="G41" s="122"/>
      <c r="H41" s="122"/>
      <c r="I41" s="122"/>
      <c r="J41" s="123"/>
      <c r="K41" s="121"/>
      <c r="L41" s="124"/>
      <c r="O41"/>
    </row>
    <row r="42" spans="3:15" ht="15">
      <c r="C42" s="5"/>
      <c r="E42" s="22"/>
      <c r="F42" s="22"/>
      <c r="G42" s="22"/>
      <c r="H42" s="22"/>
      <c r="I42" s="22"/>
      <c r="J42" s="22"/>
      <c r="K42" s="22"/>
      <c r="L42" s="22"/>
      <c r="O42"/>
    </row>
    <row r="43" spans="3:15" ht="15">
      <c r="C43" s="5"/>
      <c r="E43" s="22" t="s">
        <v>25</v>
      </c>
      <c r="F43" s="22" t="s">
        <v>26</v>
      </c>
      <c r="G43" s="22" t="s">
        <v>27</v>
      </c>
      <c r="H43" s="22" t="s">
        <v>28</v>
      </c>
      <c r="I43" s="22" t="s">
        <v>29</v>
      </c>
      <c r="J43" s="22"/>
      <c r="K43" s="22"/>
      <c r="L43" s="22" t="s">
        <v>45</v>
      </c>
      <c r="O43"/>
    </row>
    <row r="44" spans="2:15" ht="15.75">
      <c r="B44" s="19"/>
      <c r="C44" s="174" t="s">
        <v>33</v>
      </c>
      <c r="E44" s="113" t="s">
        <v>282</v>
      </c>
      <c r="F44" s="113" t="s">
        <v>283</v>
      </c>
      <c r="G44" s="113" t="s">
        <v>282</v>
      </c>
      <c r="H44" s="113"/>
      <c r="I44" s="113"/>
      <c r="J44" s="22"/>
      <c r="K44" s="22"/>
      <c r="L44" s="22">
        <v>3</v>
      </c>
      <c r="O44"/>
    </row>
    <row r="45" spans="2:15" ht="15.75">
      <c r="B45" s="19"/>
      <c r="C45" s="174" t="s">
        <v>36</v>
      </c>
      <c r="E45" s="113" t="s">
        <v>291</v>
      </c>
      <c r="F45" s="113" t="s">
        <v>287</v>
      </c>
      <c r="G45" s="113" t="s">
        <v>287</v>
      </c>
      <c r="H45" s="113"/>
      <c r="I45" s="113"/>
      <c r="J45" s="22"/>
      <c r="K45" s="22"/>
      <c r="L45" s="22"/>
      <c r="O45"/>
    </row>
    <row r="46" spans="2:15" ht="15.75">
      <c r="B46" s="19"/>
      <c r="C46" s="174" t="s">
        <v>41</v>
      </c>
      <c r="E46" s="113"/>
      <c r="F46" s="113"/>
      <c r="G46" s="113"/>
      <c r="H46" s="113"/>
      <c r="I46" s="113"/>
      <c r="J46" s="22"/>
      <c r="K46" s="22"/>
      <c r="L46" s="22"/>
      <c r="O46"/>
    </row>
    <row r="47" spans="2:15" ht="15.75">
      <c r="B47" s="19"/>
      <c r="C47" s="174" t="s">
        <v>32</v>
      </c>
      <c r="E47" s="113" t="s">
        <v>299</v>
      </c>
      <c r="F47" s="113" t="s">
        <v>297</v>
      </c>
      <c r="G47" s="113" t="s">
        <v>293</v>
      </c>
      <c r="H47" s="113" t="s">
        <v>286</v>
      </c>
      <c r="I47" s="113"/>
      <c r="J47" s="22"/>
      <c r="K47" s="22"/>
      <c r="L47" s="22">
        <v>2</v>
      </c>
      <c r="O47"/>
    </row>
    <row r="48" spans="2:15" ht="15.75">
      <c r="B48" s="19"/>
      <c r="C48" s="174" t="s">
        <v>38</v>
      </c>
      <c r="E48" s="113"/>
      <c r="F48" s="113"/>
      <c r="G48" s="113"/>
      <c r="H48" s="113"/>
      <c r="I48" s="113"/>
      <c r="J48" s="22"/>
      <c r="K48" s="22"/>
      <c r="L48" s="22"/>
      <c r="O48"/>
    </row>
    <row r="49" spans="2:15" ht="15.75">
      <c r="B49" s="19"/>
      <c r="C49" s="174" t="s">
        <v>40</v>
      </c>
      <c r="E49" s="113" t="s">
        <v>301</v>
      </c>
      <c r="F49" s="113" t="s">
        <v>295</v>
      </c>
      <c r="G49" s="113" t="s">
        <v>299</v>
      </c>
      <c r="H49" s="113" t="s">
        <v>410</v>
      </c>
      <c r="I49" s="113" t="s">
        <v>293</v>
      </c>
      <c r="J49" s="22"/>
      <c r="K49" s="22"/>
      <c r="L49" s="22"/>
      <c r="O49"/>
    </row>
    <row r="50" spans="2:15" ht="15.75">
      <c r="B50" s="19"/>
      <c r="C50" s="174" t="s">
        <v>31</v>
      </c>
      <c r="E50" s="113" t="s">
        <v>300</v>
      </c>
      <c r="F50" s="113" t="s">
        <v>284</v>
      </c>
      <c r="G50" s="113" t="s">
        <v>285</v>
      </c>
      <c r="H50" s="113" t="s">
        <v>295</v>
      </c>
      <c r="I50" s="113"/>
      <c r="J50" s="22"/>
      <c r="K50" s="22"/>
      <c r="L50" s="22"/>
      <c r="O50"/>
    </row>
    <row r="51" spans="2:15" ht="15.75">
      <c r="B51" s="19"/>
      <c r="C51" s="174" t="s">
        <v>37</v>
      </c>
      <c r="E51" s="113" t="s">
        <v>284</v>
      </c>
      <c r="F51" s="113" t="s">
        <v>293</v>
      </c>
      <c r="G51" s="113" t="s">
        <v>295</v>
      </c>
      <c r="H51" s="113"/>
      <c r="I51" s="113"/>
      <c r="J51" s="22"/>
      <c r="K51" s="22"/>
      <c r="L51" s="22">
        <v>4</v>
      </c>
      <c r="O51"/>
    </row>
    <row r="52" spans="2:15" ht="15.75">
      <c r="B52" s="19"/>
      <c r="C52" s="174" t="s">
        <v>43</v>
      </c>
      <c r="E52" s="113"/>
      <c r="F52" s="113"/>
      <c r="G52" s="113"/>
      <c r="H52" s="113"/>
      <c r="I52" s="113"/>
      <c r="J52" s="22"/>
      <c r="K52" s="22"/>
      <c r="L52" s="22"/>
      <c r="O52"/>
    </row>
    <row r="53" spans="2:15" ht="15.75">
      <c r="B53" s="19"/>
      <c r="C53" s="174" t="s">
        <v>35</v>
      </c>
      <c r="E53" s="113" t="s">
        <v>306</v>
      </c>
      <c r="F53" s="113" t="s">
        <v>295</v>
      </c>
      <c r="G53" s="113" t="s">
        <v>283</v>
      </c>
      <c r="H53" s="113" t="s">
        <v>284</v>
      </c>
      <c r="I53" s="113"/>
      <c r="J53" s="22"/>
      <c r="K53" s="22"/>
      <c r="L53" s="22"/>
      <c r="O53"/>
    </row>
    <row r="54" spans="2:15" ht="15.75">
      <c r="B54" s="19"/>
      <c r="C54" s="174" t="s">
        <v>34</v>
      </c>
      <c r="E54" s="113"/>
      <c r="F54" s="113"/>
      <c r="G54" s="113"/>
      <c r="H54" s="113"/>
      <c r="I54" s="113"/>
      <c r="J54" s="22"/>
      <c r="K54" s="22"/>
      <c r="L54" s="22"/>
      <c r="O54"/>
    </row>
    <row r="55" spans="2:15" ht="15.75">
      <c r="B55" s="19"/>
      <c r="C55" s="174" t="s">
        <v>42</v>
      </c>
      <c r="E55" s="113" t="s">
        <v>284</v>
      </c>
      <c r="F55" s="113" t="s">
        <v>295</v>
      </c>
      <c r="G55" s="113" t="s">
        <v>295</v>
      </c>
      <c r="H55" s="113"/>
      <c r="I55" s="113"/>
      <c r="J55" s="22"/>
      <c r="K55" s="22"/>
      <c r="L55" s="22">
        <v>1</v>
      </c>
      <c r="O55"/>
    </row>
    <row r="56" spans="2:15" ht="15.75">
      <c r="B56" s="19"/>
      <c r="C56" s="174" t="s">
        <v>30</v>
      </c>
      <c r="E56" s="113" t="s">
        <v>284</v>
      </c>
      <c r="F56" s="113" t="s">
        <v>301</v>
      </c>
      <c r="G56" s="113" t="s">
        <v>295</v>
      </c>
      <c r="H56" s="113" t="s">
        <v>295</v>
      </c>
      <c r="I56" s="113"/>
      <c r="J56" s="22"/>
      <c r="K56" s="22"/>
      <c r="L56" s="22">
        <v>5</v>
      </c>
      <c r="O56"/>
    </row>
    <row r="57" spans="2:15" ht="15.75">
      <c r="B57" s="19"/>
      <c r="C57" s="174" t="s">
        <v>39</v>
      </c>
      <c r="E57" s="113" t="s">
        <v>294</v>
      </c>
      <c r="F57" s="113" t="s">
        <v>299</v>
      </c>
      <c r="G57" s="113" t="s">
        <v>292</v>
      </c>
      <c r="H57" s="113" t="s">
        <v>301</v>
      </c>
      <c r="I57" s="113"/>
      <c r="J57" s="22"/>
      <c r="K57" s="22"/>
      <c r="L57" s="22"/>
      <c r="O57"/>
    </row>
    <row r="58" spans="2:15" ht="15.75">
      <c r="B58" s="19"/>
      <c r="C58" s="174" t="s">
        <v>44</v>
      </c>
      <c r="E58" s="113"/>
      <c r="F58" s="113"/>
      <c r="G58" s="113"/>
      <c r="H58" s="113"/>
      <c r="I58" s="113"/>
      <c r="J58" s="22"/>
      <c r="K58" s="22"/>
      <c r="L58" s="22"/>
      <c r="O58"/>
    </row>
    <row r="59" spans="3:15" ht="15.75" thickBot="1">
      <c r="C59" s="5"/>
      <c r="F59" s="1"/>
      <c r="O59"/>
    </row>
    <row r="60" spans="3:15" ht="15.75">
      <c r="C60" s="5"/>
      <c r="F60" s="1"/>
      <c r="L60" s="101" t="s">
        <v>22</v>
      </c>
      <c r="M60" s="27"/>
      <c r="N60" s="43" t="s">
        <v>3</v>
      </c>
      <c r="O60"/>
    </row>
    <row r="61" spans="2:15" ht="16.5" thickBot="1">
      <c r="B61" s="2" t="s">
        <v>46</v>
      </c>
      <c r="C61" s="158" t="s">
        <v>265</v>
      </c>
      <c r="F61" s="1"/>
      <c r="L61" s="51">
        <v>39404</v>
      </c>
      <c r="M61" s="28"/>
      <c r="N61" s="52" t="s">
        <v>52</v>
      </c>
      <c r="O61"/>
    </row>
    <row r="62" spans="3:15" ht="15">
      <c r="C62" s="5"/>
      <c r="F62" s="1"/>
      <c r="O62"/>
    </row>
    <row r="63" spans="3:15" ht="15">
      <c r="C63" s="5"/>
      <c r="F63" s="1"/>
      <c r="H63" s="4"/>
      <c r="O63"/>
    </row>
    <row r="64" spans="1:15" ht="16.5" thickBot="1">
      <c r="A64" s="5" t="s">
        <v>239</v>
      </c>
      <c r="B64" s="6"/>
      <c r="C64" s="5"/>
      <c r="D64" s="6"/>
      <c r="E64" s="6">
        <v>1</v>
      </c>
      <c r="F64" s="6">
        <v>2</v>
      </c>
      <c r="G64" s="6">
        <v>3</v>
      </c>
      <c r="H64" s="6">
        <v>4</v>
      </c>
      <c r="I64" s="6">
        <v>5</v>
      </c>
      <c r="J64" s="6">
        <v>6</v>
      </c>
      <c r="K64" s="7" t="s">
        <v>23</v>
      </c>
      <c r="L64" s="7" t="s">
        <v>24</v>
      </c>
      <c r="M64" s="6"/>
      <c r="N64" s="6"/>
      <c r="O64"/>
    </row>
    <row r="65" spans="1:15" ht="15">
      <c r="A65" s="176">
        <v>1</v>
      </c>
      <c r="B65" s="9" t="s">
        <v>93</v>
      </c>
      <c r="C65" s="23" t="s">
        <v>85</v>
      </c>
      <c r="D65" s="10" t="s">
        <v>18</v>
      </c>
      <c r="E65" s="216"/>
      <c r="F65" s="115" t="s">
        <v>276</v>
      </c>
      <c r="G65" s="115" t="s">
        <v>35</v>
      </c>
      <c r="H65" s="115" t="s">
        <v>277</v>
      </c>
      <c r="I65" s="115" t="s">
        <v>277</v>
      </c>
      <c r="J65" s="116"/>
      <c r="K65" s="117" t="s">
        <v>277</v>
      </c>
      <c r="L65" s="116" t="s">
        <v>48</v>
      </c>
      <c r="O65"/>
    </row>
    <row r="66" spans="1:15" ht="15">
      <c r="A66" s="177">
        <v>2</v>
      </c>
      <c r="B66" s="12" t="s">
        <v>129</v>
      </c>
      <c r="C66" s="24" t="s">
        <v>130</v>
      </c>
      <c r="D66" s="14" t="s">
        <v>18</v>
      </c>
      <c r="E66" s="217" t="s">
        <v>278</v>
      </c>
      <c r="F66" s="119"/>
      <c r="G66" s="113" t="s">
        <v>278</v>
      </c>
      <c r="H66" s="113" t="s">
        <v>278</v>
      </c>
      <c r="I66" s="113" t="s">
        <v>278</v>
      </c>
      <c r="J66" s="120"/>
      <c r="K66" s="118" t="s">
        <v>304</v>
      </c>
      <c r="L66" s="120" t="s">
        <v>60</v>
      </c>
      <c r="O66"/>
    </row>
    <row r="67" spans="1:15" ht="15">
      <c r="A67" s="177">
        <v>3</v>
      </c>
      <c r="B67" s="12" t="s">
        <v>170</v>
      </c>
      <c r="C67" s="24" t="s">
        <v>171</v>
      </c>
      <c r="D67" s="14" t="s">
        <v>21</v>
      </c>
      <c r="E67" s="217" t="s">
        <v>289</v>
      </c>
      <c r="F67" s="113" t="s">
        <v>276</v>
      </c>
      <c r="G67" s="119"/>
      <c r="H67" s="113" t="s">
        <v>276</v>
      </c>
      <c r="I67" s="113" t="s">
        <v>276</v>
      </c>
      <c r="J67" s="120"/>
      <c r="K67" s="118" t="s">
        <v>302</v>
      </c>
      <c r="L67" s="120" t="s">
        <v>47</v>
      </c>
      <c r="O67"/>
    </row>
    <row r="68" spans="1:15" ht="15">
      <c r="A68" s="177">
        <v>4</v>
      </c>
      <c r="B68" s="12" t="s">
        <v>162</v>
      </c>
      <c r="C68" s="24" t="s">
        <v>163</v>
      </c>
      <c r="D68" s="14" t="s">
        <v>19</v>
      </c>
      <c r="E68" s="217" t="s">
        <v>31</v>
      </c>
      <c r="F68" s="113" t="s">
        <v>276</v>
      </c>
      <c r="G68" s="113" t="s">
        <v>278</v>
      </c>
      <c r="H68" s="119"/>
      <c r="I68" s="113" t="s">
        <v>278</v>
      </c>
      <c r="J68" s="120"/>
      <c r="K68" s="118" t="s">
        <v>31</v>
      </c>
      <c r="L68" s="120" t="s">
        <v>59</v>
      </c>
      <c r="O68"/>
    </row>
    <row r="69" spans="1:15" ht="15">
      <c r="A69" s="177">
        <v>5</v>
      </c>
      <c r="B69" s="12" t="s">
        <v>245</v>
      </c>
      <c r="C69" s="24" t="s">
        <v>249</v>
      </c>
      <c r="D69" s="14" t="s">
        <v>18</v>
      </c>
      <c r="E69" s="217" t="s">
        <v>31</v>
      </c>
      <c r="F69" s="113" t="s">
        <v>276</v>
      </c>
      <c r="G69" s="113" t="s">
        <v>278</v>
      </c>
      <c r="H69" s="113" t="s">
        <v>276</v>
      </c>
      <c r="I69" s="119"/>
      <c r="J69" s="120"/>
      <c r="K69" s="118" t="s">
        <v>303</v>
      </c>
      <c r="L69" s="120" t="s">
        <v>58</v>
      </c>
      <c r="O69"/>
    </row>
    <row r="70" spans="1:15" ht="15.75" thickBot="1">
      <c r="A70" s="178">
        <v>6</v>
      </c>
      <c r="B70" s="16" t="s">
        <v>251</v>
      </c>
      <c r="C70" s="25" t="s">
        <v>95</v>
      </c>
      <c r="D70" s="18" t="s">
        <v>18</v>
      </c>
      <c r="E70" s="218"/>
      <c r="F70" s="122"/>
      <c r="G70" s="122"/>
      <c r="H70" s="122"/>
      <c r="I70" s="122"/>
      <c r="J70" s="123"/>
      <c r="K70" s="121"/>
      <c r="L70" s="124"/>
      <c r="O70"/>
    </row>
    <row r="71" spans="3:15" ht="15">
      <c r="C71" s="5"/>
      <c r="E71" s="22"/>
      <c r="F71" s="22"/>
      <c r="G71" s="22"/>
      <c r="H71" s="22"/>
      <c r="I71" s="22"/>
      <c r="J71" s="22"/>
      <c r="K71" s="22"/>
      <c r="L71" s="22"/>
      <c r="O71"/>
    </row>
    <row r="72" spans="3:15" ht="15">
      <c r="C72" s="5"/>
      <c r="E72" s="22" t="s">
        <v>25</v>
      </c>
      <c r="F72" s="22" t="s">
        <v>26</v>
      </c>
      <c r="G72" s="22" t="s">
        <v>27</v>
      </c>
      <c r="H72" s="22" t="s">
        <v>28</v>
      </c>
      <c r="I72" s="22" t="s">
        <v>29</v>
      </c>
      <c r="J72" s="22"/>
      <c r="K72" s="22"/>
      <c r="L72" s="22" t="s">
        <v>45</v>
      </c>
      <c r="O72"/>
    </row>
    <row r="73" spans="2:15" ht="15.75">
      <c r="B73" s="19"/>
      <c r="C73" s="174" t="s">
        <v>33</v>
      </c>
      <c r="E73" s="113" t="s">
        <v>295</v>
      </c>
      <c r="F73" s="113" t="s">
        <v>285</v>
      </c>
      <c r="G73" s="113" t="s">
        <v>301</v>
      </c>
      <c r="H73" s="113" t="s">
        <v>295</v>
      </c>
      <c r="I73" s="113"/>
      <c r="J73" s="22"/>
      <c r="K73" s="22"/>
      <c r="L73" s="22">
        <v>3</v>
      </c>
      <c r="O73"/>
    </row>
    <row r="74" spans="2:15" ht="15.75">
      <c r="B74" s="19"/>
      <c r="C74" s="174" t="s">
        <v>36</v>
      </c>
      <c r="E74" s="113" t="s">
        <v>309</v>
      </c>
      <c r="F74" s="113" t="s">
        <v>297</v>
      </c>
      <c r="G74" s="113" t="s">
        <v>300</v>
      </c>
      <c r="H74" s="113"/>
      <c r="I74" s="113"/>
      <c r="J74" s="22"/>
      <c r="K74" s="22"/>
      <c r="L74" s="22">
        <v>6</v>
      </c>
      <c r="O74"/>
    </row>
    <row r="75" spans="2:15" ht="15.75">
      <c r="B75" s="19"/>
      <c r="C75" s="174" t="s">
        <v>41</v>
      </c>
      <c r="E75" s="113"/>
      <c r="F75" s="113"/>
      <c r="G75" s="113"/>
      <c r="H75" s="113"/>
      <c r="I75" s="113"/>
      <c r="J75" s="22"/>
      <c r="K75" s="22"/>
      <c r="L75" s="22">
        <v>2</v>
      </c>
      <c r="O75"/>
    </row>
    <row r="76" spans="2:15" ht="15.75">
      <c r="B76" s="19"/>
      <c r="C76" s="174" t="s">
        <v>32</v>
      </c>
      <c r="E76" s="113" t="s">
        <v>292</v>
      </c>
      <c r="F76" s="113" t="s">
        <v>305</v>
      </c>
      <c r="G76" s="113" t="s">
        <v>293</v>
      </c>
      <c r="H76" s="113" t="s">
        <v>294</v>
      </c>
      <c r="I76" s="113"/>
      <c r="J76" s="22"/>
      <c r="K76" s="22"/>
      <c r="L76" s="22">
        <v>5</v>
      </c>
      <c r="O76"/>
    </row>
    <row r="77" spans="2:15" ht="15.75">
      <c r="B77" s="19"/>
      <c r="C77" s="174" t="s">
        <v>38</v>
      </c>
      <c r="E77" s="113"/>
      <c r="F77" s="113"/>
      <c r="G77" s="113"/>
      <c r="H77" s="113"/>
      <c r="I77" s="113"/>
      <c r="J77" s="22"/>
      <c r="K77" s="22"/>
      <c r="L77" s="22">
        <v>4</v>
      </c>
      <c r="O77"/>
    </row>
    <row r="78" spans="2:15" ht="15.75">
      <c r="B78" s="19"/>
      <c r="C78" s="174" t="s">
        <v>40</v>
      </c>
      <c r="E78" s="113" t="s">
        <v>293</v>
      </c>
      <c r="F78" s="113" t="s">
        <v>296</v>
      </c>
      <c r="G78" s="113" t="s">
        <v>295</v>
      </c>
      <c r="H78" s="113"/>
      <c r="I78" s="113"/>
      <c r="J78" s="22"/>
      <c r="K78" s="22"/>
      <c r="L78" s="22">
        <v>1</v>
      </c>
      <c r="O78"/>
    </row>
    <row r="79" spans="2:15" ht="15.75">
      <c r="B79" s="19"/>
      <c r="C79" s="174" t="s">
        <v>31</v>
      </c>
      <c r="E79" s="113" t="s">
        <v>285</v>
      </c>
      <c r="F79" s="113" t="s">
        <v>297</v>
      </c>
      <c r="G79" s="113" t="s">
        <v>295</v>
      </c>
      <c r="H79" s="113" t="s">
        <v>299</v>
      </c>
      <c r="I79" s="113" t="s">
        <v>286</v>
      </c>
      <c r="J79" s="22"/>
      <c r="K79" s="22"/>
      <c r="L79" s="22">
        <v>6</v>
      </c>
      <c r="O79"/>
    </row>
    <row r="80" spans="2:15" ht="15.75">
      <c r="B80" s="19"/>
      <c r="C80" s="174" t="s">
        <v>37</v>
      </c>
      <c r="E80" s="113" t="s">
        <v>301</v>
      </c>
      <c r="F80" s="113" t="s">
        <v>286</v>
      </c>
      <c r="G80" s="113" t="s">
        <v>301</v>
      </c>
      <c r="H80" s="113"/>
      <c r="I80" s="113"/>
      <c r="J80" s="22"/>
      <c r="K80" s="22"/>
      <c r="L80" s="22">
        <v>4</v>
      </c>
      <c r="O80"/>
    </row>
    <row r="81" spans="2:15" ht="15.75">
      <c r="B81" s="19"/>
      <c r="C81" s="174" t="s">
        <v>43</v>
      </c>
      <c r="E81" s="113"/>
      <c r="F81" s="113"/>
      <c r="G81" s="113"/>
      <c r="H81" s="113"/>
      <c r="I81" s="113"/>
      <c r="J81" s="22"/>
      <c r="K81" s="22"/>
      <c r="L81" s="22">
        <v>1</v>
      </c>
      <c r="O81"/>
    </row>
    <row r="82" spans="2:15" ht="15.75">
      <c r="B82" s="19"/>
      <c r="C82" s="174" t="s">
        <v>35</v>
      </c>
      <c r="E82" s="113" t="s">
        <v>308</v>
      </c>
      <c r="F82" s="113" t="s">
        <v>300</v>
      </c>
      <c r="G82" s="113" t="s">
        <v>309</v>
      </c>
      <c r="H82" s="113"/>
      <c r="I82" s="113"/>
      <c r="J82" s="22"/>
      <c r="K82" s="22"/>
      <c r="L82" s="22">
        <v>5</v>
      </c>
      <c r="O82"/>
    </row>
    <row r="83" spans="2:15" ht="15.75">
      <c r="B83" s="19"/>
      <c r="C83" s="174" t="s">
        <v>34</v>
      </c>
      <c r="E83" s="113"/>
      <c r="F83" s="113"/>
      <c r="G83" s="113"/>
      <c r="H83" s="113"/>
      <c r="I83" s="113"/>
      <c r="J83" s="22"/>
      <c r="K83" s="22"/>
      <c r="L83" s="22">
        <v>2</v>
      </c>
      <c r="O83"/>
    </row>
    <row r="84" spans="2:15" ht="15.75">
      <c r="B84" s="19"/>
      <c r="C84" s="174" t="s">
        <v>42</v>
      </c>
      <c r="E84" s="113" t="s">
        <v>300</v>
      </c>
      <c r="F84" s="113" t="s">
        <v>301</v>
      </c>
      <c r="G84" s="113" t="s">
        <v>290</v>
      </c>
      <c r="H84" s="113"/>
      <c r="I84" s="113"/>
      <c r="J84" s="22"/>
      <c r="K84" s="22"/>
      <c r="L84" s="22">
        <v>3</v>
      </c>
      <c r="O84"/>
    </row>
    <row r="85" spans="2:15" ht="15.75">
      <c r="B85" s="19"/>
      <c r="C85" s="174" t="s">
        <v>30</v>
      </c>
      <c r="E85" s="113" t="s">
        <v>296</v>
      </c>
      <c r="F85" s="113" t="s">
        <v>282</v>
      </c>
      <c r="G85" s="113" t="s">
        <v>294</v>
      </c>
      <c r="H85" s="113"/>
      <c r="I85" s="113"/>
      <c r="J85" s="22"/>
      <c r="K85" s="22"/>
      <c r="L85" s="22">
        <v>5</v>
      </c>
      <c r="O85"/>
    </row>
    <row r="86" spans="2:15" ht="15.75">
      <c r="B86" s="19"/>
      <c r="C86" s="174" t="s">
        <v>39</v>
      </c>
      <c r="E86" s="113" t="s">
        <v>295</v>
      </c>
      <c r="F86" s="113" t="s">
        <v>296</v>
      </c>
      <c r="G86" s="113" t="s">
        <v>294</v>
      </c>
      <c r="H86" s="113"/>
      <c r="I86" s="113"/>
      <c r="J86" s="22"/>
      <c r="K86" s="22"/>
      <c r="L86" s="22">
        <v>6</v>
      </c>
      <c r="O86"/>
    </row>
    <row r="87" spans="2:15" ht="15.75">
      <c r="B87" s="19"/>
      <c r="C87" s="174" t="s">
        <v>44</v>
      </c>
      <c r="E87" s="113"/>
      <c r="F87" s="113"/>
      <c r="G87" s="113"/>
      <c r="H87" s="113"/>
      <c r="I87" s="113"/>
      <c r="J87" s="22"/>
      <c r="K87" s="22"/>
      <c r="L87" s="22">
        <v>4</v>
      </c>
      <c r="O87"/>
    </row>
    <row r="88" spans="3:15" ht="15">
      <c r="C88" s="5"/>
      <c r="F88" s="1"/>
      <c r="O88"/>
    </row>
    <row r="89" spans="6:15" ht="15">
      <c r="F89" s="1"/>
      <c r="O89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1969-12-31T22:00:00Z</cp:lastPrinted>
  <dcterms:created xsi:type="dcterms:W3CDTF">1969-12-31T22:00:00Z</dcterms:created>
  <dcterms:modified xsi:type="dcterms:W3CDTF">2007-11-22T13:54:06Z</dcterms:modified>
  <cp:category/>
  <cp:version/>
  <cp:contentType/>
  <cp:contentStatus/>
</cp:coreProperties>
</file>