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9720" windowHeight="7260" activeTab="3"/>
  </bookViews>
  <sheets>
    <sheet name="Sijoitukset" sheetId="1" r:id="rId1"/>
    <sheet name="Osallistujat" sheetId="2" r:id="rId2"/>
    <sheet name="Tuomariptk" sheetId="3" r:id="rId3"/>
    <sheet name="sivu 1" sheetId="4" r:id="rId4"/>
    <sheet name="sivu 2" sheetId="5" r:id="rId5"/>
    <sheet name="Osoitteet" sheetId="6" r:id="rId6"/>
  </sheets>
  <definedNames>
    <definedName name="_xlnm.Print_Area" localSheetId="0">'Sijoitukset'!$A$1:$J$16</definedName>
    <definedName name="_xlnm.Print_Area" localSheetId="3">'sivu 1'!$A$2:$L$70</definedName>
    <definedName name="_xlnm.Print_Area" localSheetId="4">'sivu 2'!$A$2:$E$37</definedName>
    <definedName name="_xlnm.Print_Area" localSheetId="2">'Tuomariptk'!$A$10:$Q$39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G1" authorId="0">
      <text>
        <r>
          <rPr>
            <b/>
            <sz val="8"/>
            <rFont val="Tahoma"/>
            <family val="2"/>
          </rPr>
          <t>Näihin soluihin luokat, joita kisoissa pelataan. "Täydennä tulokset" päivittää järjestyksen.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<sst xmlns="http://schemas.openxmlformats.org/spreadsheetml/2006/main" count="1096" uniqueCount="127">
  <si>
    <t>+25</t>
  </si>
  <si>
    <t>+26</t>
  </si>
  <si>
    <t>-14</t>
  </si>
  <si>
    <t>-38</t>
  </si>
  <si>
    <t>Nimi</t>
  </si>
  <si>
    <t>Seura</t>
  </si>
  <si>
    <t>-13</t>
  </si>
  <si>
    <t>Sivun nimi</t>
  </si>
  <si>
    <t>Rivi</t>
  </si>
  <si>
    <t>Sarake</t>
  </si>
  <si>
    <t>Pelaaja 1 rivi</t>
  </si>
  <si>
    <t>Pelaaja 1 sarake</t>
  </si>
  <si>
    <t>Pelaaja 2 rivi</t>
  </si>
  <si>
    <t>Pelaaja 2 sarake</t>
  </si>
  <si>
    <t>H sivu</t>
  </si>
  <si>
    <t>H rivi</t>
  </si>
  <si>
    <t>H sarake</t>
  </si>
  <si>
    <t>V sivu</t>
  </si>
  <si>
    <t>V rivi</t>
  </si>
  <si>
    <t>V sarake</t>
  </si>
  <si>
    <t>sivu 1</t>
  </si>
  <si>
    <t>sivu 2</t>
  </si>
  <si>
    <t>-12</t>
  </si>
  <si>
    <t>Rating</t>
  </si>
  <si>
    <t>Luokat</t>
  </si>
  <si>
    <t/>
  </si>
  <si>
    <t>TUOMARIPÖYTÄKIRJA</t>
  </si>
  <si>
    <t>Luokka</t>
  </si>
  <si>
    <t>Pöytä</t>
  </si>
  <si>
    <t>Erä 1</t>
  </si>
  <si>
    <t>-</t>
  </si>
  <si>
    <t>Voittaja</t>
  </si>
  <si>
    <t>Erä 2</t>
  </si>
  <si>
    <t>Erä 3</t>
  </si>
  <si>
    <t>Tulos</t>
  </si>
  <si>
    <t>Erä 4</t>
  </si>
  <si>
    <t>Erä 5</t>
  </si>
  <si>
    <t>Tuomari</t>
  </si>
  <si>
    <t>Kilpailun nimi</t>
  </si>
  <si>
    <t>Pvm</t>
  </si>
  <si>
    <t>Tuomariptk</t>
  </si>
  <si>
    <t>Alkup. sij.</t>
  </si>
  <si>
    <t>Paikka kaaviossa</t>
  </si>
  <si>
    <t>Sijoitus</t>
  </si>
  <si>
    <t>NK</t>
  </si>
  <si>
    <t>N16</t>
  </si>
  <si>
    <t>N13</t>
  </si>
  <si>
    <t>Häviäjä</t>
  </si>
  <si>
    <t>TOP-12</t>
  </si>
  <si>
    <t>III-karsinta</t>
  </si>
  <si>
    <t>Perkkiö Tuomas</t>
  </si>
  <si>
    <t>OPT-86</t>
  </si>
  <si>
    <t>Lundström Thomas</t>
  </si>
  <si>
    <t>MBF</t>
  </si>
  <si>
    <t>Myllärinen Markus</t>
  </si>
  <si>
    <t>TuKa</t>
  </si>
  <si>
    <t>Nyberg Jan</t>
  </si>
  <si>
    <t>PT Espoo</t>
  </si>
  <si>
    <t>Tamminen Tero</t>
  </si>
  <si>
    <t>Lehtonen Jarno</t>
  </si>
  <si>
    <t>HUT</t>
  </si>
  <si>
    <t>Äänismaa Juha</t>
  </si>
  <si>
    <t>Pitkänen Risto</t>
  </si>
  <si>
    <t>LPTS</t>
  </si>
  <si>
    <t>Rantatulkkila Emil</t>
  </si>
  <si>
    <t>Kolppanen Pekka</t>
  </si>
  <si>
    <t>Wega</t>
  </si>
  <si>
    <t>Vyskubov Dmitri</t>
  </si>
  <si>
    <t>Flemming Veikka</t>
  </si>
  <si>
    <t>KoKa</t>
  </si>
  <si>
    <t>Syrjänen Tapio</t>
  </si>
  <si>
    <t>PT 75</t>
  </si>
  <si>
    <t>Mustonen Aleksi</t>
  </si>
  <si>
    <t>Söderberg Roger</t>
  </si>
  <si>
    <t>BF-78</t>
  </si>
  <si>
    <t>Perkkiö Tuomas, OPT-86</t>
  </si>
  <si>
    <t>Lundström Thomas, MBF</t>
  </si>
  <si>
    <t>Nyberg Jan, PT Espoo</t>
  </si>
  <si>
    <t>Myllärinen Markus, TuKa</t>
  </si>
  <si>
    <t>Äänismaa Juha, TuKa</t>
  </si>
  <si>
    <t>Tamminen Tero, TuKa</t>
  </si>
  <si>
    <t>Pitkänen Risto, LPTS</t>
  </si>
  <si>
    <t>Lehtonen Jarno, HUT</t>
  </si>
  <si>
    <t>Rantatulkkila Emil, MBF</t>
  </si>
  <si>
    <t>Söderberg Roger, BF-78</t>
  </si>
  <si>
    <t>Kolppanen Pekka, Wega</t>
  </si>
  <si>
    <t>Syrjänen Tapio, PT 75</t>
  </si>
  <si>
    <t>Mustonen Aleksi, LPTS</t>
  </si>
  <si>
    <t>Flemming Veikka, KoKa</t>
  </si>
  <si>
    <t>Vyskubov Dmitri, PT Espoo</t>
  </si>
  <si>
    <t>bye</t>
  </si>
  <si>
    <t>X</t>
  </si>
  <si>
    <t>4,5,9</t>
  </si>
  <si>
    <t>-5,9,6,6</t>
  </si>
  <si>
    <t>-6,6,-7,8,8</t>
  </si>
  <si>
    <t>10,6,4</t>
  </si>
  <si>
    <t>7,7,10</t>
  </si>
  <si>
    <t>3,8,-8,9</t>
  </si>
  <si>
    <t>-6,8,4,8</t>
  </si>
  <si>
    <t>6,7,6</t>
  </si>
  <si>
    <t>4,5,8</t>
  </si>
  <si>
    <t>6,8,5</t>
  </si>
  <si>
    <t>8,5,-9,10</t>
  </si>
  <si>
    <t>4,-12,6,6</t>
  </si>
  <si>
    <t>7,5,-7,-11,8</t>
  </si>
  <si>
    <t>-7,6,5,-12,11</t>
  </si>
  <si>
    <t>-7,8,9,10</t>
  </si>
  <si>
    <t>8,10,1</t>
  </si>
  <si>
    <t>7,8,9</t>
  </si>
  <si>
    <t>7,-5,7,-7,8</t>
  </si>
  <si>
    <t>4,3,9</t>
  </si>
  <si>
    <t>6,4,-7,6</t>
  </si>
  <si>
    <t>7,5,5</t>
  </si>
  <si>
    <t>-7,4,7,15</t>
  </si>
  <si>
    <t>-9,10,4,7</t>
  </si>
  <si>
    <t>7,-10,7,6</t>
  </si>
  <si>
    <t xml:space="preserve">sivu 1,  paikka 37 (J5) </t>
  </si>
  <si>
    <t xml:space="preserve">sivu 1,  paikka 28 (J69) </t>
  </si>
  <si>
    <t>5,-7,10,-6,4</t>
  </si>
  <si>
    <t>9,12,-6,11</t>
  </si>
  <si>
    <t>-3,7,-10,8,8</t>
  </si>
  <si>
    <t>7,8,7</t>
  </si>
  <si>
    <t>9,12,7</t>
  </si>
  <si>
    <t>11,-3,7,9</t>
  </si>
  <si>
    <t>10,4,6</t>
  </si>
  <si>
    <t>wo</t>
  </si>
  <si>
    <t>9,-6,9,7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</si>
</sst>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[Red]\-#,##0\ &quot;mk&quot;"/>
    <numFmt numFmtId="165" formatCode="#,##0.00\ &quot;mk&quot;;[Red]\-#,##0.00\ &quot;mk&quot;"/>
    <numFmt numFmtId="166" formatCode="#,##0;[Red]\-#,##0"/>
    <numFmt numFmtId="167" formatCode="#,##0.00;[Red]\-#,##0.00"/>
    <numFmt numFmtId="168" formatCode="[$-40B]d\.\ mmmm&quot;ta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F1D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4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0" fontId="0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10" xfId="57" applyFont="1" applyBorder="1" applyAlignment="1">
      <alignment horizontal="left"/>
      <protection/>
    </xf>
    <xf numFmtId="0" fontId="6" fillId="0" borderId="0" xfId="57" applyFont="1">
      <alignment/>
      <protection/>
    </xf>
    <xf numFmtId="20" fontId="8" fillId="0" borderId="0" xfId="0" applyNumberFormat="1" applyFont="1" applyAlignment="1">
      <alignment/>
    </xf>
    <xf numFmtId="1" fontId="7" fillId="0" borderId="0" xfId="57" applyNumberFormat="1" applyFont="1" applyAlignment="1">
      <alignment/>
      <protection/>
    </xf>
    <xf numFmtId="0" fontId="7" fillId="0" borderId="0" xfId="0" applyFont="1" applyAlignment="1">
      <alignment/>
    </xf>
    <xf numFmtId="1" fontId="7" fillId="0" borderId="0" xfId="57" applyNumberFormat="1" applyFont="1" applyBorder="1" applyAlignment="1">
      <alignment/>
      <protection/>
    </xf>
    <xf numFmtId="1" fontId="6" fillId="0" borderId="0" xfId="57" applyNumberFormat="1" applyFont="1" applyBorder="1" applyAlignment="1">
      <alignment horizontal="left"/>
      <protection/>
    </xf>
    <xf numFmtId="0" fontId="0" fillId="0" borderId="0" xfId="57" applyFont="1" applyAlignment="1">
      <alignment horizontal="right"/>
      <protection/>
    </xf>
    <xf numFmtId="0" fontId="7" fillId="0" borderId="0" xfId="0" applyFont="1" applyBorder="1" applyAlignment="1">
      <alignment horizontal="right"/>
    </xf>
    <xf numFmtId="1" fontId="7" fillId="0" borderId="0" xfId="57" applyNumberFormat="1" applyFont="1" applyBorder="1" applyAlignment="1">
      <alignment horizontal="right"/>
      <protection/>
    </xf>
    <xf numFmtId="0" fontId="0" fillId="0" borderId="0" xfId="56" applyFont="1" applyAlignment="1">
      <alignment horizontal="right"/>
      <protection/>
    </xf>
    <xf numFmtId="1" fontId="7" fillId="0" borderId="0" xfId="57" applyNumberFormat="1" applyFont="1" applyBorder="1" applyAlignment="1" quotePrefix="1">
      <alignment/>
      <protection/>
    </xf>
    <xf numFmtId="20" fontId="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57" applyFont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10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1" fontId="3" fillId="0" borderId="0" xfId="57" applyNumberFormat="1" applyFont="1" applyBorder="1" applyAlignment="1">
      <alignment/>
      <protection/>
    </xf>
    <xf numFmtId="49" fontId="11" fillId="0" borderId="0" xfId="57" applyNumberFormat="1" applyFont="1" applyAlignment="1">
      <alignment/>
      <protection/>
    </xf>
    <xf numFmtId="49" fontId="12" fillId="0" borderId="0" xfId="57" applyNumberFormat="1" applyFont="1" applyAlignment="1">
      <alignment/>
      <protection/>
    </xf>
    <xf numFmtId="49" fontId="11" fillId="0" borderId="0" xfId="57" applyNumberFormat="1" applyFont="1" applyAlignment="1">
      <alignment/>
      <protection/>
    </xf>
    <xf numFmtId="49" fontId="11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0" applyFont="1" applyAlignment="1">
      <alignment/>
    </xf>
    <xf numFmtId="0" fontId="7" fillId="0" borderId="0" xfId="0" applyFont="1" applyBorder="1" applyAlignment="1">
      <alignment/>
    </xf>
    <xf numFmtId="1" fontId="7" fillId="33" borderId="0" xfId="57" applyNumberFormat="1" applyFont="1" applyFill="1" applyBorder="1" applyAlignment="1">
      <alignment/>
      <protection/>
    </xf>
    <xf numFmtId="0" fontId="7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0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49" fontId="15" fillId="0" borderId="0" xfId="57" applyNumberFormat="1" applyFont="1" applyAlignment="1">
      <alignment/>
      <protection/>
    </xf>
    <xf numFmtId="49" fontId="15" fillId="0" borderId="0" xfId="57" applyNumberFormat="1" applyFont="1" applyAlignment="1">
      <alignment horizontal="center"/>
      <protection/>
    </xf>
    <xf numFmtId="0" fontId="14" fillId="0" borderId="0" xfId="57" applyFont="1">
      <alignment/>
      <protection/>
    </xf>
    <xf numFmtId="0" fontId="13" fillId="0" borderId="11" xfId="0" applyFont="1" applyBorder="1" applyAlignment="1">
      <alignment horizontal="right"/>
    </xf>
    <xf numFmtId="20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0" xfId="57" applyFont="1" applyBorder="1" applyAlignment="1">
      <alignment horizontal="left"/>
      <protection/>
    </xf>
    <xf numFmtId="0" fontId="13" fillId="0" borderId="0" xfId="57" applyFont="1" applyAlignment="1">
      <alignment/>
      <protection/>
    </xf>
    <xf numFmtId="0" fontId="13" fillId="0" borderId="0" xfId="0" applyFont="1" applyBorder="1" applyAlignment="1">
      <alignment horizontal="right"/>
    </xf>
    <xf numFmtId="0" fontId="13" fillId="0" borderId="0" xfId="57" applyFont="1" applyBorder="1">
      <alignment/>
      <protection/>
    </xf>
    <xf numFmtId="1" fontId="13" fillId="0" borderId="0" xfId="57" applyNumberFormat="1" applyFont="1" applyAlignment="1">
      <alignment/>
      <protection/>
    </xf>
    <xf numFmtId="0" fontId="13" fillId="0" borderId="12" xfId="57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1" fontId="13" fillId="0" borderId="11" xfId="57" applyNumberFormat="1" applyFont="1" applyBorder="1" applyAlignment="1">
      <alignment/>
      <protection/>
    </xf>
    <xf numFmtId="1" fontId="13" fillId="0" borderId="0" xfId="57" applyNumberFormat="1" applyFont="1" applyBorder="1" applyAlignment="1">
      <alignment/>
      <protection/>
    </xf>
    <xf numFmtId="0" fontId="13" fillId="0" borderId="11" xfId="57" applyFont="1" applyBorder="1" applyAlignment="1">
      <alignment horizontal="right"/>
      <protection/>
    </xf>
    <xf numFmtId="1" fontId="13" fillId="0" borderId="11" xfId="57" applyNumberFormat="1" applyFont="1" applyBorder="1" applyAlignment="1" quotePrefix="1">
      <alignment/>
      <protection/>
    </xf>
    <xf numFmtId="1" fontId="13" fillId="0" borderId="0" xfId="57" applyNumberFormat="1" applyFont="1" applyBorder="1" applyAlignment="1" quotePrefix="1">
      <alignment/>
      <protection/>
    </xf>
    <xf numFmtId="1" fontId="13" fillId="0" borderId="0" xfId="57" applyNumberFormat="1" applyFont="1" applyBorder="1" applyAlignment="1">
      <alignment horizontal="right"/>
      <protection/>
    </xf>
    <xf numFmtId="20" fontId="14" fillId="0" borderId="0" xfId="0" applyNumberFormat="1" applyFont="1" applyBorder="1" applyAlignment="1">
      <alignment/>
    </xf>
    <xf numFmtId="0" fontId="13" fillId="0" borderId="0" xfId="57" applyFont="1" applyBorder="1" applyAlignment="1">
      <alignment horizontal="right"/>
      <protection/>
    </xf>
    <xf numFmtId="0" fontId="16" fillId="0" borderId="12" xfId="57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0" xfId="57" applyFont="1" applyBorder="1" applyAlignment="1">
      <alignment horizontal="left"/>
      <protection/>
    </xf>
    <xf numFmtId="0" fontId="16" fillId="0" borderId="0" xfId="57" applyFont="1" applyBorder="1" applyAlignment="1">
      <alignment horizontal="left"/>
      <protection/>
    </xf>
    <xf numFmtId="0" fontId="16" fillId="0" borderId="10" xfId="57" applyFont="1" applyBorder="1">
      <alignment/>
      <protection/>
    </xf>
    <xf numFmtId="0" fontId="16" fillId="0" borderId="12" xfId="57" applyFont="1" applyBorder="1">
      <alignment/>
      <protection/>
    </xf>
    <xf numFmtId="1" fontId="16" fillId="0" borderId="0" xfId="57" applyNumberFormat="1" applyFont="1" applyBorder="1" applyAlignment="1">
      <alignment horizontal="left"/>
      <protection/>
    </xf>
    <xf numFmtId="1" fontId="13" fillId="0" borderId="11" xfId="0" applyNumberFormat="1" applyFont="1" applyBorder="1" applyAlignment="1">
      <alignment/>
    </xf>
    <xf numFmtId="0" fontId="13" fillId="0" borderId="11" xfId="57" applyFont="1" applyBorder="1" applyAlignment="1">
      <alignment/>
      <protection/>
    </xf>
    <xf numFmtId="49" fontId="13" fillId="0" borderId="0" xfId="0" applyNumberFormat="1" applyFont="1" applyAlignment="1">
      <alignment horizontal="right"/>
    </xf>
    <xf numFmtId="1" fontId="13" fillId="0" borderId="0" xfId="57" applyNumberFormat="1" applyFont="1" applyAlignment="1">
      <alignment horizontal="left"/>
      <protection/>
    </xf>
    <xf numFmtId="0" fontId="13" fillId="0" borderId="11" xfId="0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0" xfId="57" applyFont="1">
      <alignment/>
      <protection/>
    </xf>
    <xf numFmtId="0" fontId="5" fillId="0" borderId="0" xfId="0" applyFont="1" applyAlignment="1">
      <alignment horizontal="right"/>
    </xf>
    <xf numFmtId="0" fontId="16" fillId="0" borderId="0" xfId="57" applyFont="1" applyBorder="1">
      <alignment/>
      <protection/>
    </xf>
    <xf numFmtId="0" fontId="13" fillId="0" borderId="0" xfId="0" applyFont="1" applyBorder="1" applyAlignment="1">
      <alignment horizontal="right"/>
    </xf>
    <xf numFmtId="0" fontId="10" fillId="0" borderId="0" xfId="57" applyFont="1" applyBorder="1" applyAlignment="1">
      <alignment horizontal="left"/>
      <protection/>
    </xf>
    <xf numFmtId="0" fontId="6" fillId="0" borderId="0" xfId="57" applyFont="1" applyBorder="1">
      <alignment/>
      <protection/>
    </xf>
    <xf numFmtId="0" fontId="0" fillId="0" borderId="0" xfId="57" applyFont="1" applyBorder="1" applyAlignment="1">
      <alignment horizontal="right"/>
      <protection/>
    </xf>
    <xf numFmtId="20" fontId="8" fillId="0" borderId="0" xfId="0" applyNumberFormat="1" applyFont="1" applyBorder="1" applyAlignment="1">
      <alignment/>
    </xf>
    <xf numFmtId="20" fontId="2" fillId="0" borderId="0" xfId="0" applyNumberFormat="1" applyFont="1" applyBorder="1" applyAlignment="1">
      <alignment/>
    </xf>
    <xf numFmtId="0" fontId="5" fillId="0" borderId="0" xfId="57" applyFont="1" applyBorder="1">
      <alignment/>
      <protection/>
    </xf>
    <xf numFmtId="0" fontId="9" fillId="0" borderId="0" xfId="56" applyFont="1" applyBorder="1" applyAlignment="1">
      <alignment horizontal="left"/>
      <protection/>
    </xf>
    <xf numFmtId="0" fontId="0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2" fillId="0" borderId="11" xfId="57" applyFont="1" applyBorder="1" applyAlignment="1">
      <alignment horizontal="right"/>
      <protection/>
    </xf>
    <xf numFmtId="0" fontId="13" fillId="0" borderId="11" xfId="56" applyFont="1" applyBorder="1" applyAlignment="1">
      <alignment horizontal="right"/>
      <protection/>
    </xf>
    <xf numFmtId="0" fontId="13" fillId="0" borderId="0" xfId="0" applyFont="1" applyBorder="1" applyAlignment="1">
      <alignment horizontal="left"/>
    </xf>
    <xf numFmtId="49" fontId="15" fillId="0" borderId="0" xfId="57" applyNumberFormat="1" applyFont="1" applyBorder="1" applyAlignment="1">
      <alignment/>
      <protection/>
    </xf>
    <xf numFmtId="0" fontId="13" fillId="0" borderId="0" xfId="57" applyFont="1" applyBorder="1" applyAlignment="1">
      <alignment horizontal="left"/>
      <protection/>
    </xf>
    <xf numFmtId="49" fontId="15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1" fontId="13" fillId="0" borderId="0" xfId="57" applyNumberFormat="1" applyFont="1" applyBorder="1" applyAlignment="1" quotePrefix="1">
      <alignment horizontal="left"/>
      <protection/>
    </xf>
    <xf numFmtId="1" fontId="5" fillId="0" borderId="0" xfId="57" applyNumberFormat="1" applyFont="1" applyBorder="1" applyAlignment="1">
      <alignment/>
      <protection/>
    </xf>
    <xf numFmtId="0" fontId="16" fillId="0" borderId="10" xfId="57" applyFont="1" applyBorder="1" applyAlignment="1">
      <alignment horizontal="left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57" applyFont="1" applyBorder="1" applyAlignment="1">
      <alignment horizontal="left"/>
      <protection/>
    </xf>
    <xf numFmtId="0" fontId="16" fillId="0" borderId="0" xfId="57" applyFont="1" applyAlignment="1">
      <alignment horizontal="left"/>
      <protection/>
    </xf>
    <xf numFmtId="0" fontId="13" fillId="0" borderId="10" xfId="57" applyFont="1" applyBorder="1" applyAlignment="1">
      <alignment horizontal="left"/>
      <protection/>
    </xf>
    <xf numFmtId="0" fontId="13" fillId="0" borderId="12" xfId="57" applyFont="1" applyBorder="1" applyAlignment="1">
      <alignment horizontal="left"/>
      <protection/>
    </xf>
    <xf numFmtId="49" fontId="13" fillId="0" borderId="12" xfId="0" applyNumberFormat="1" applyFont="1" applyBorder="1" applyAlignment="1" quotePrefix="1">
      <alignment horizontal="left"/>
    </xf>
    <xf numFmtId="49" fontId="13" fillId="0" borderId="10" xfId="0" applyNumberFormat="1" applyFont="1" applyBorder="1" applyAlignment="1" quotePrefix="1">
      <alignment horizontal="left"/>
    </xf>
    <xf numFmtId="0" fontId="13" fillId="0" borderId="13" xfId="0" applyFont="1" applyBorder="1" applyAlignment="1">
      <alignment horizontal="right"/>
    </xf>
    <xf numFmtId="0" fontId="2" fillId="0" borderId="0" xfId="58" applyFont="1" applyAlignment="1">
      <alignment horizontal="center"/>
      <protection/>
    </xf>
    <xf numFmtId="0" fontId="0" fillId="0" borderId="0" xfId="58">
      <alignment/>
      <protection/>
    </xf>
    <xf numFmtId="0" fontId="0" fillId="0" borderId="0" xfId="58" applyNumberFormat="1" applyFont="1">
      <alignment/>
      <protection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57" applyFont="1" applyBorder="1" applyAlignment="1">
      <alignment horizontal="right"/>
      <protection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Border="1" applyAlignment="1" quotePrefix="1">
      <alignment horizontal="right"/>
    </xf>
    <xf numFmtId="1" fontId="13" fillId="0" borderId="10" xfId="57" applyNumberFormat="1" applyFont="1" applyBorder="1" applyAlignment="1">
      <alignment horizontal="left"/>
      <protection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58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3" fillId="0" borderId="15" xfId="57" applyFont="1" applyBorder="1" applyAlignment="1">
      <alignment horizontal="left"/>
      <protection/>
    </xf>
    <xf numFmtId="0" fontId="13" fillId="0" borderId="15" xfId="57" applyFont="1" applyBorder="1" applyAlignment="1">
      <alignment horizontal="left"/>
      <protection/>
    </xf>
    <xf numFmtId="0" fontId="0" fillId="0" borderId="0" xfId="58" applyFont="1" applyAlignment="1">
      <alignment wrapText="1"/>
      <protection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" fontId="13" fillId="0" borderId="15" xfId="57" applyNumberFormat="1" applyFont="1" applyBorder="1" applyAlignment="1">
      <alignment horizontal="left"/>
      <protection/>
    </xf>
    <xf numFmtId="1" fontId="13" fillId="0" borderId="16" xfId="57" applyNumberFormat="1" applyFont="1" applyBorder="1" applyAlignment="1">
      <alignment horizontal="left"/>
      <protection/>
    </xf>
    <xf numFmtId="0" fontId="13" fillId="0" borderId="12" xfId="0" applyFont="1" applyBorder="1" applyAlignment="1">
      <alignment horizontal="left"/>
    </xf>
    <xf numFmtId="1" fontId="13" fillId="0" borderId="12" xfId="57" applyNumberFormat="1" applyFont="1" applyBorder="1" applyAlignment="1">
      <alignment horizontal="left"/>
      <protection/>
    </xf>
    <xf numFmtId="0" fontId="13" fillId="0" borderId="16" xfId="57" applyFont="1" applyBorder="1" applyAlignment="1">
      <alignment horizontal="left"/>
      <protection/>
    </xf>
    <xf numFmtId="0" fontId="0" fillId="0" borderId="0" xfId="58" applyAlignment="1">
      <alignment horizontal="center"/>
      <protection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58" applyNumberForma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13" fillId="0" borderId="11" xfId="57" applyFont="1" applyBorder="1" applyAlignment="1">
      <alignment horizontal="left"/>
      <protection/>
    </xf>
    <xf numFmtId="0" fontId="13" fillId="0" borderId="16" xfId="57" applyFont="1" applyBorder="1" applyAlignment="1">
      <alignment horizontal="left"/>
      <protection/>
    </xf>
    <xf numFmtId="49" fontId="13" fillId="34" borderId="18" xfId="0" applyNumberFormat="1" applyFont="1" applyFill="1" applyBorder="1" applyAlignment="1">
      <alignment horizontal="left"/>
    </xf>
    <xf numFmtId="49" fontId="13" fillId="34" borderId="18" xfId="0" applyNumberFormat="1" applyFont="1" applyFill="1" applyBorder="1" applyAlignment="1">
      <alignment horizontal="left"/>
    </xf>
    <xf numFmtId="49" fontId="13" fillId="34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5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13" fillId="0" borderId="0" xfId="57" applyFont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49" fontId="13" fillId="34" borderId="18" xfId="0" applyNumberFormat="1" applyFont="1" applyFill="1" applyBorder="1" applyAlignment="1">
      <alignment horizontal="left"/>
    </xf>
    <xf numFmtId="49" fontId="13" fillId="34" borderId="14" xfId="0" applyNumberFormat="1" applyFont="1" applyFill="1" applyBorder="1" applyAlignment="1">
      <alignment horizontal="left"/>
    </xf>
    <xf numFmtId="49" fontId="13" fillId="34" borderId="18" xfId="0" applyNumberFormat="1" applyFont="1" applyFill="1" applyBorder="1" applyAlignment="1">
      <alignment/>
    </xf>
    <xf numFmtId="49" fontId="13" fillId="34" borderId="13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2" xfId="0" applyFont="1" applyBorder="1" applyAlignment="1">
      <alignment horizontal="lef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GP97ILMO" xfId="55"/>
    <cellStyle name="Normaali_Mj-14" xfId="56"/>
    <cellStyle name="Normaali_Mj-17joukkue98" xfId="57"/>
    <cellStyle name="Normal 2" xfId="58"/>
    <cellStyle name="Note" xfId="59"/>
    <cellStyle name="Output" xfId="60"/>
    <cellStyle name="Percent" xfId="61"/>
    <cellStyle name="Pilkku_Mj-10" xfId="62"/>
    <cellStyle name="Prosentti_Mj-10" xfId="63"/>
    <cellStyle name="Pyör. luku_Mj-10" xfId="64"/>
    <cellStyle name="Pyör. valuutta_Mj-10" xfId="65"/>
    <cellStyle name="Title" xfId="66"/>
    <cellStyle name="Total" xfId="67"/>
    <cellStyle name="Valuutta_Mj-10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600075</xdr:colOff>
      <xdr:row>0</xdr:row>
      <xdr:rowOff>342900</xdr:rowOff>
    </xdr:to>
    <xdr:pic>
      <xdr:nvPicPr>
        <xdr:cNvPr id="1" name="Taydenna_tulok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1525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7</xdr:col>
      <xdr:colOff>409575</xdr:colOff>
      <xdr:row>0</xdr:row>
      <xdr:rowOff>314325</xdr:rowOff>
    </xdr:to>
    <xdr:pic>
      <xdr:nvPicPr>
        <xdr:cNvPr id="1" name="Siirra_kaavio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1104900</xdr:colOff>
      <xdr:row>0</xdr:row>
      <xdr:rowOff>657225</xdr:rowOff>
    </xdr:to>
    <xdr:pic>
      <xdr:nvPicPr>
        <xdr:cNvPr id="2" name="Jarjesta_rat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1104900</xdr:colOff>
      <xdr:row>0</xdr:row>
      <xdr:rowOff>657225</xdr:rowOff>
    </xdr:to>
    <xdr:pic>
      <xdr:nvPicPr>
        <xdr:cNvPr id="3" name="Jarjesta_sijoit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8575"/>
          <a:ext cx="1085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0</xdr:row>
      <xdr:rowOff>28575</xdr:rowOff>
    </xdr:from>
    <xdr:to>
      <xdr:col>10</xdr:col>
      <xdr:colOff>266700</xdr:colOff>
      <xdr:row>0</xdr:row>
      <xdr:rowOff>314325</xdr:rowOff>
    </xdr:to>
    <xdr:pic>
      <xdr:nvPicPr>
        <xdr:cNvPr id="4" name="Tyhjenna_ottel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28575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695325</xdr:rowOff>
    </xdr:from>
    <xdr:to>
      <xdr:col>1</xdr:col>
      <xdr:colOff>1104900</xdr:colOff>
      <xdr:row>0</xdr:row>
      <xdr:rowOff>1000125</xdr:rowOff>
    </xdr:to>
    <xdr:pic>
      <xdr:nvPicPr>
        <xdr:cNvPr id="5" name="Arv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695325</xdr:rowOff>
    </xdr:from>
    <xdr:to>
      <xdr:col>4</xdr:col>
      <xdr:colOff>1104900</xdr:colOff>
      <xdr:row>0</xdr:row>
      <xdr:rowOff>1000125</xdr:rowOff>
    </xdr:to>
    <xdr:pic>
      <xdr:nvPicPr>
        <xdr:cNvPr id="6" name="Arvo_rati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95800" y="6953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19050</xdr:rowOff>
    </xdr:from>
    <xdr:to>
      <xdr:col>9</xdr:col>
      <xdr:colOff>552450</xdr:colOff>
      <xdr:row>1</xdr:row>
      <xdr:rowOff>142875</xdr:rowOff>
    </xdr:to>
    <xdr:pic>
      <xdr:nvPicPr>
        <xdr:cNvPr id="1" name="Aloitettavat_pel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19050</xdr:rowOff>
    </xdr:from>
    <xdr:to>
      <xdr:col>15</xdr:col>
      <xdr:colOff>76200</xdr:colOff>
      <xdr:row>1</xdr:row>
      <xdr:rowOff>142875</xdr:rowOff>
    </xdr:to>
    <xdr:pic>
      <xdr:nvPicPr>
        <xdr:cNvPr id="2" name="Tuomaripöytäkirja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190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19050</xdr:rowOff>
    </xdr:from>
    <xdr:to>
      <xdr:col>5</xdr:col>
      <xdr:colOff>304800</xdr:colOff>
      <xdr:row>0</xdr:row>
      <xdr:rowOff>304800</xdr:rowOff>
    </xdr:to>
    <xdr:pic>
      <xdr:nvPicPr>
        <xdr:cNvPr id="1" name="Siirra_tyhj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1</xdr:col>
      <xdr:colOff>962025</xdr:colOff>
      <xdr:row>0</xdr:row>
      <xdr:rowOff>304800</xdr:rowOff>
    </xdr:to>
    <xdr:pic>
      <xdr:nvPicPr>
        <xdr:cNvPr id="1" name="Siirra_tyhjat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9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14" customWidth="1"/>
    <col min="2" max="2" width="17.421875" style="115" bestFit="1" customWidth="1"/>
    <col min="3" max="3" width="9.140625" style="115" customWidth="1"/>
    <col min="4" max="4" width="9.140625" style="131" customWidth="1"/>
    <col min="5" max="5" width="11.28125" style="161" bestFit="1" customWidth="1"/>
    <col min="6" max="18" width="9.140625" style="156" customWidth="1"/>
    <col min="19" max="16384" width="9.140625" style="115" customWidth="1"/>
  </cols>
  <sheetData>
    <row r="1" spans="2:10" ht="39" customHeight="1">
      <c r="B1" s="127" t="s">
        <v>4</v>
      </c>
      <c r="C1" s="127" t="s">
        <v>5</v>
      </c>
      <c r="D1" s="130" t="s">
        <v>23</v>
      </c>
      <c r="E1" s="158" t="s">
        <v>24</v>
      </c>
      <c r="F1" s="150" t="s">
        <v>41</v>
      </c>
      <c r="G1" s="162" t="s">
        <v>44</v>
      </c>
      <c r="H1" s="162" t="s">
        <v>45</v>
      </c>
      <c r="I1" s="162" t="s">
        <v>46</v>
      </c>
      <c r="J1" s="162"/>
    </row>
    <row r="2" spans="1:18" ht="12.75" customHeight="1">
      <c r="A2" s="114">
        <v>1</v>
      </c>
      <c r="B2" s="136" t="str">
        <f>IF(ISBLANK('sivu 1'!H19),"",'sivu 1'!H19)</f>
        <v>Perkkiö Tuomas</v>
      </c>
      <c r="C2" t="s">
        <v>51</v>
      </c>
      <c r="D2">
        <v>2227</v>
      </c>
      <c r="E2"/>
      <c r="F2">
        <v>1</v>
      </c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 s="114">
        <f>A2+1</f>
        <v>2</v>
      </c>
      <c r="B3" s="115" t="str">
        <f>IF(ISBLANK('sivu 1'!H19)," ",IF('sivu 1'!H19='sivu 1'!G11,'sivu 1'!G27,'sivu 1'!G11))</f>
        <v>Nyberg Jan</v>
      </c>
      <c r="C3" t="s">
        <v>57</v>
      </c>
      <c r="D3">
        <v>2151</v>
      </c>
      <c r="E3"/>
      <c r="F3">
        <v>4</v>
      </c>
      <c r="G3"/>
      <c r="H3"/>
      <c r="I3"/>
      <c r="J3"/>
      <c r="K3"/>
      <c r="L3"/>
      <c r="M3"/>
      <c r="N3"/>
      <c r="O3"/>
      <c r="P3"/>
      <c r="Q3"/>
      <c r="R3"/>
    </row>
    <row r="4" spans="1:18" ht="12.75">
      <c r="A4" s="114">
        <f aca="true" t="shared" si="0" ref="A4:A17">A3+1</f>
        <v>3</v>
      </c>
      <c r="B4" s="115" t="str">
        <f>IF(ISBLANK('sivu 1'!L6),"",'sivu 1'!L6)</f>
        <v>Lundström Thomas</v>
      </c>
      <c r="C4" t="s">
        <v>53</v>
      </c>
      <c r="D4">
        <v>2162</v>
      </c>
      <c r="E4"/>
      <c r="F4">
        <v>2</v>
      </c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 s="114">
        <f t="shared" si="0"/>
        <v>4</v>
      </c>
      <c r="B5" s="115" t="str">
        <f>IF(ISBLANK('sivu 1'!L6)," ",IF('sivu 1'!L6='sivu 1'!J4,'sivu 1'!J8,'sivu 1'!J4))</f>
        <v>Tamminen Tero</v>
      </c>
      <c r="C5" t="s">
        <v>55</v>
      </c>
      <c r="D5">
        <v>2091</v>
      </c>
      <c r="E5"/>
      <c r="F5">
        <v>5</v>
      </c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114">
        <f t="shared" si="0"/>
        <v>5</v>
      </c>
      <c r="B6" s="115" t="str">
        <f>IF(ISBLANK('sivu 1'!J37),"",'sivu 1'!J37)</f>
        <v>Äänismaa Juha</v>
      </c>
      <c r="C6" t="s">
        <v>55</v>
      </c>
      <c r="D6">
        <v>2041</v>
      </c>
      <c r="E6"/>
      <c r="F6">
        <v>7</v>
      </c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s="114">
        <f t="shared" si="0"/>
        <v>6</v>
      </c>
      <c r="B7" s="115" t="str">
        <f>IF(ISBLANK('sivu 1'!J37)," ",IF('sivu 1'!J37='sivu 1'!H36,'sivu 1'!H38,'sivu 1'!H36))</f>
        <v>Lehtonen Jarno</v>
      </c>
      <c r="C7" t="s">
        <v>60</v>
      </c>
      <c r="D7">
        <v>2044</v>
      </c>
      <c r="E7"/>
      <c r="F7">
        <v>6</v>
      </c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 s="114">
        <f t="shared" si="0"/>
        <v>7</v>
      </c>
      <c r="B8" s="115" t="str">
        <f>IF(ISBLANK('sivu 1'!J68),"",'sivu 1'!J68)</f>
        <v>Pitkänen Risto</v>
      </c>
      <c r="C8" t="s">
        <v>63</v>
      </c>
      <c r="D8">
        <v>2027</v>
      </c>
      <c r="E8"/>
      <c r="F8">
        <v>8</v>
      </c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114">
        <f t="shared" si="0"/>
        <v>8</v>
      </c>
      <c r="B9" s="115" t="str">
        <f>IF(ISBLANK('sivu 1'!J68)," ",IF('sivu 1'!J68='sivu 1'!H67,'sivu 1'!H69,'sivu 1'!H67))</f>
        <v>Flemming Veikka</v>
      </c>
      <c r="C9" t="s">
        <v>69</v>
      </c>
      <c r="D9">
        <v>1965</v>
      </c>
      <c r="E9"/>
      <c r="F9">
        <v>12</v>
      </c>
      <c r="G9"/>
      <c r="H9"/>
      <c r="I9"/>
      <c r="J9"/>
      <c r="K9"/>
      <c r="L9"/>
      <c r="M9"/>
      <c r="N9"/>
      <c r="O9"/>
      <c r="P9"/>
      <c r="Q9"/>
      <c r="R9"/>
    </row>
    <row r="10" spans="1:18" ht="12.75">
      <c r="A10" s="114">
        <f t="shared" si="0"/>
        <v>9</v>
      </c>
      <c r="B10" s="116" t="str">
        <f>IF(ISBLANK('sivu 2'!D12),"",'sivu 2'!D12)</f>
        <v>Rantatulkkila Emil</v>
      </c>
      <c r="C10" t="s">
        <v>53</v>
      </c>
      <c r="D10">
        <v>2022</v>
      </c>
      <c r="E10"/>
      <c r="F10">
        <v>9</v>
      </c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114">
        <f t="shared" si="0"/>
        <v>10</v>
      </c>
      <c r="B11" s="115" t="str">
        <f>IF(ISBLANK('sivu 2'!D12)," ",IF('sivu 2'!D12='sivu 2'!C10,'sivu 2'!C14,'sivu 2'!C10))</f>
        <v>Myllärinen Markus</v>
      </c>
      <c r="C11" t="s">
        <v>55</v>
      </c>
      <c r="D11">
        <v>2152</v>
      </c>
      <c r="E11"/>
      <c r="F11">
        <v>3</v>
      </c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114">
        <f t="shared" si="0"/>
        <v>11</v>
      </c>
      <c r="B12" s="116" t="str">
        <f>IF(ISBLANK('sivu 2'!D19),"",'sivu 2'!D19)</f>
        <v>Mustonen Aleksi</v>
      </c>
      <c r="C12" t="s">
        <v>63</v>
      </c>
      <c r="D12">
        <v>1927</v>
      </c>
      <c r="E12"/>
      <c r="F12">
        <v>14</v>
      </c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114">
        <f t="shared" si="0"/>
        <v>12</v>
      </c>
      <c r="B13" s="115" t="str">
        <f>IF(ISBLANK('sivu 2'!D19)," ",IF('sivu 2'!D19='sivu 2'!C18,'sivu 2'!C20,'sivu 2'!C18))</f>
        <v>Vyskubov Dmitri</v>
      </c>
      <c r="C13" t="s">
        <v>57</v>
      </c>
      <c r="D13">
        <v>1978</v>
      </c>
      <c r="E13"/>
      <c r="F13">
        <v>11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114">
        <f t="shared" si="0"/>
        <v>13</v>
      </c>
      <c r="B14" s="116" t="str">
        <f>IF(ISBLANK('sivu 2'!D27),"",'sivu 2'!D27)</f>
        <v>Söderberg Roger</v>
      </c>
      <c r="C14" t="s">
        <v>74</v>
      </c>
      <c r="D14">
        <v>1911</v>
      </c>
      <c r="E14"/>
      <c r="F14">
        <v>15</v>
      </c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114">
        <f t="shared" si="0"/>
        <v>14</v>
      </c>
      <c r="B15" s="115" t="str">
        <f>IF(ISBLANK('sivu 2'!D27)," ",IF('sivu 2'!D27='sivu 2'!C25,'sivu 2'!C29,'sivu 2'!C25))</f>
        <v>Syrjänen Tapio</v>
      </c>
      <c r="C15" t="s">
        <v>71</v>
      </c>
      <c r="D15">
        <v>1953</v>
      </c>
      <c r="E15"/>
      <c r="F15">
        <v>13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114">
        <f t="shared" si="0"/>
        <v>15</v>
      </c>
      <c r="B16" s="116" t="str">
        <f>IF(ISBLANK('sivu 2'!D34),"",'sivu 2'!D34)</f>
        <v>Kolppanen Pekka</v>
      </c>
      <c r="C16" t="s">
        <v>66</v>
      </c>
      <c r="D16">
        <v>1979</v>
      </c>
      <c r="E16"/>
      <c r="F16">
        <v>10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114">
        <f t="shared" si="0"/>
        <v>16</v>
      </c>
      <c r="B17" s="115" t="str">
        <f>IF(ISBLANK('sivu 2'!D34)," ",IF('sivu 2'!D34='sivu 2'!C33,'sivu 2'!C35,'sivu 2'!C33))</f>
        <v>bye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2:18" ht="12.75">
      <c r="B18" s="116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3:18" ht="12.7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2:18" ht="12.75">
      <c r="B20" s="11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3:18" ht="12.7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2:18" ht="12.75">
      <c r="B22" s="11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3:18" ht="12.7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2:18" ht="12.75">
      <c r="B24" s="11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ht="12.7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2:18" ht="12.75">
      <c r="B26" s="11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3:18" ht="12.7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18" ht="12.75">
      <c r="B28" s="116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3:18" ht="12.7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18" ht="12.75">
      <c r="B30" s="116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2.7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ht="12.75">
      <c r="B32" s="1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2.7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2.7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2.7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2.7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ht="12.7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ht="12.7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ht="12.7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ht="12.7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ht="12.7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ht="12.7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ht="12.7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ht="12.7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ht="12.7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ht="12.7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ht="12.7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ht="12.7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ht="12.7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ht="12.7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ht="12.7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ht="12.7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ht="12.7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ht="12.7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ht="12.7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ht="12.7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ht="12.7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ht="12.7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ht="12.7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ht="12.7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ht="12.7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ht="12.7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ht="12.7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ht="12.7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ht="12.7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2.7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2.7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2.7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3:18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3:18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3:18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3:18" ht="12.7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3:18" ht="12.7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3:18" ht="12.7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3:18" ht="12.7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3:18" ht="12.7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3:18" ht="12.7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3:18" ht="12.7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3:18" ht="12.7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3:18" ht="12.7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3:18" ht="12.7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3:18" ht="12.7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3:18" ht="12.7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2.7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2.7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2.7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2.7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 ht="12.7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 ht="12.7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 ht="12.7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 ht="12.7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ht="12.7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ht="12.7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ht="12.7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ht="12.7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 ht="12.7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 ht="12.7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 ht="12.7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 ht="12.7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4" ht="12.7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2.7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2.7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2.7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2.7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2.7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2.7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2.7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2.7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2.7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2.7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2.7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2.7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2.7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2.7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2.7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2.7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2.7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2.7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2.7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2.7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2.7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2.7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2.7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2.7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2.7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2.7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ht="12.7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ht="12.7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ht="12.7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ht="12.7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ht="12.7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ht="12.7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ht="12.7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ht="12.7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ht="12.7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ht="12.7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ht="12.7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ht="12.7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ht="12.7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ht="12.7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ht="12.7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ht="12.7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ht="12.7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ht="12.7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ht="12.7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ht="12.7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ht="12.7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ht="12.7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ht="12.7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ht="12.7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ht="12.7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ht="12.7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ht="12.7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ht="12.7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ht="12.7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ht="12.7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ht="12.7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ht="12.7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ht="12.7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ht="12.7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ht="12.7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ht="12.7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ht="12.7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ht="12.7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ht="12.7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ht="12.7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ht="12.7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2.7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2.7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2.7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2.7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2.7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2.7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2.7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2.7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2.7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2.7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2.7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2.7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2.7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2.7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2.7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2.7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2.7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2.7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ht="12.7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ht="12.7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ht="12.7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ht="12.7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ht="12.7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ht="12.7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ht="12.7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ht="12.7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ht="12.7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ht="12.7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ht="12.7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ht="12.7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ht="12.7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ht="12.7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ht="12.7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ht="12.7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ht="12.7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ht="12.7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ht="12.7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ht="12.7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ht="12.7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ht="12.7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ht="12.7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ht="12.7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ht="12.7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ht="12.7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ht="12.7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ht="12.7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ht="12.7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ht="12.7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ht="12.75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ht="12.75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ht="12.75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ht="12.75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ht="12.75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ht="12.75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ht="12.75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ht="12.75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ht="12.75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ht="12.75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ht="12.75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ht="12.75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ht="12.75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ht="12.75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ht="12.75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ht="12.75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ht="12.75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ht="12.75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ht="12.75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ht="12.75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ht="12.75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ht="12.75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ht="12.75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ht="12.75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ht="12.75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ht="12.75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ht="12.75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ht="12.75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ht="12.75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ht="12.75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ht="12.75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ht="12.75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ht="12.75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ht="12.75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ht="12.75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ht="12.75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ht="12.75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ht="12.75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ht="12.75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ht="12.75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ht="12.75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ht="12.75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ht="12.75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ht="12.75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ht="12.75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ht="12.75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 ht="12.75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 ht="12.75">
      <c r="C296"/>
      <c r="D296"/>
      <c r="E296"/>
      <c r="F296"/>
      <c r="G296"/>
      <c r="H296"/>
      <c r="I296"/>
      <c r="J296"/>
      <c r="K296"/>
      <c r="L296"/>
      <c r="M296"/>
      <c r="N296"/>
    </row>
    <row r="297" spans="3:14" ht="12.75">
      <c r="C297"/>
      <c r="D297"/>
      <c r="E297"/>
      <c r="F297"/>
      <c r="G297"/>
      <c r="H297"/>
      <c r="I297"/>
      <c r="J297"/>
      <c r="K297"/>
      <c r="L297"/>
      <c r="M297"/>
      <c r="N297"/>
    </row>
    <row r="298" spans="3:14" ht="12.75">
      <c r="C298"/>
      <c r="D298"/>
      <c r="E298"/>
      <c r="F298"/>
      <c r="G298"/>
      <c r="H298"/>
      <c r="I298"/>
      <c r="J298"/>
      <c r="K298"/>
      <c r="L298"/>
      <c r="M298"/>
      <c r="N298"/>
    </row>
    <row r="299" spans="3:14" ht="12.75">
      <c r="C299"/>
      <c r="D299"/>
      <c r="E299"/>
      <c r="F299"/>
      <c r="G299"/>
      <c r="H299"/>
      <c r="I299"/>
      <c r="J299"/>
      <c r="K299"/>
      <c r="L299"/>
      <c r="M299"/>
      <c r="N299"/>
    </row>
    <row r="300" spans="3:14" ht="12.75">
      <c r="C300"/>
      <c r="D300"/>
      <c r="E300"/>
      <c r="F300"/>
      <c r="G300"/>
      <c r="H300"/>
      <c r="I300"/>
      <c r="J300"/>
      <c r="K300"/>
      <c r="L300"/>
      <c r="M300"/>
      <c r="N300"/>
    </row>
    <row r="301" spans="3:14" ht="12.75">
      <c r="C301"/>
      <c r="D301"/>
      <c r="E301"/>
      <c r="F301"/>
      <c r="G301"/>
      <c r="H301"/>
      <c r="I301"/>
      <c r="J301"/>
      <c r="K301"/>
      <c r="L301"/>
      <c r="M301"/>
      <c r="N301"/>
    </row>
    <row r="302" spans="3:14" ht="12.75">
      <c r="C302"/>
      <c r="D302"/>
      <c r="E302"/>
      <c r="F302"/>
      <c r="G302"/>
      <c r="H302"/>
      <c r="I302"/>
      <c r="J302"/>
      <c r="K302"/>
      <c r="L302"/>
      <c r="M302"/>
      <c r="N302"/>
    </row>
    <row r="303" spans="3:14" ht="12.75">
      <c r="C303"/>
      <c r="D303"/>
      <c r="E303"/>
      <c r="F303"/>
      <c r="G303"/>
      <c r="H303"/>
      <c r="I303"/>
      <c r="J303"/>
      <c r="K303"/>
      <c r="L303"/>
      <c r="M303"/>
      <c r="N303"/>
    </row>
    <row r="304" spans="3:14" ht="12.75">
      <c r="C304"/>
      <c r="D304"/>
      <c r="E304"/>
      <c r="F304"/>
      <c r="G304"/>
      <c r="H304"/>
      <c r="I304"/>
      <c r="J304"/>
      <c r="K304"/>
      <c r="L304"/>
      <c r="M304"/>
      <c r="N304"/>
    </row>
    <row r="305" spans="3:14" ht="12.75">
      <c r="C305"/>
      <c r="D305"/>
      <c r="E305"/>
      <c r="F305"/>
      <c r="G305"/>
      <c r="H305"/>
      <c r="I305"/>
      <c r="J305"/>
      <c r="K305"/>
      <c r="L305"/>
      <c r="M305"/>
      <c r="N305"/>
    </row>
    <row r="306" spans="3:14" ht="12.75">
      <c r="C306"/>
      <c r="D306"/>
      <c r="E306"/>
      <c r="F306"/>
      <c r="G306"/>
      <c r="H306"/>
      <c r="I306"/>
      <c r="J306"/>
      <c r="K306"/>
      <c r="L306"/>
      <c r="M306"/>
      <c r="N306"/>
    </row>
    <row r="307" spans="3:14" ht="12.75">
      <c r="C307"/>
      <c r="D307"/>
      <c r="E307"/>
      <c r="F307"/>
      <c r="G307"/>
      <c r="H307"/>
      <c r="I307"/>
      <c r="J307"/>
      <c r="K307"/>
      <c r="L307"/>
      <c r="M307"/>
      <c r="N307"/>
    </row>
    <row r="308" spans="3:14" ht="12.75">
      <c r="C308"/>
      <c r="D308"/>
      <c r="E308"/>
      <c r="F308"/>
      <c r="G308"/>
      <c r="H308"/>
      <c r="I308"/>
      <c r="J308"/>
      <c r="K308"/>
      <c r="L308"/>
      <c r="M308"/>
      <c r="N308"/>
    </row>
    <row r="309" spans="3:14" ht="12.75">
      <c r="C309"/>
      <c r="D309"/>
      <c r="E309"/>
      <c r="F309"/>
      <c r="G309"/>
      <c r="H309"/>
      <c r="I309"/>
      <c r="J309"/>
      <c r="K309"/>
      <c r="L309"/>
      <c r="M309"/>
      <c r="N309"/>
    </row>
    <row r="310" spans="3:14" ht="12.75">
      <c r="C310"/>
      <c r="D310"/>
      <c r="E310"/>
      <c r="F310"/>
      <c r="G310"/>
      <c r="H310"/>
      <c r="I310"/>
      <c r="J310"/>
      <c r="K310"/>
      <c r="L310"/>
      <c r="M310"/>
      <c r="N310"/>
    </row>
    <row r="311" spans="3:14" ht="12.75">
      <c r="C311"/>
      <c r="D311"/>
      <c r="E311"/>
      <c r="F311"/>
      <c r="G311"/>
      <c r="H311"/>
      <c r="I311"/>
      <c r="J311"/>
      <c r="K311"/>
      <c r="L311"/>
      <c r="M311"/>
      <c r="N311"/>
    </row>
    <row r="312" spans="3:14" ht="12.75">
      <c r="C312"/>
      <c r="D312"/>
      <c r="E312"/>
      <c r="F312"/>
      <c r="G312"/>
      <c r="H312"/>
      <c r="I312"/>
      <c r="J312"/>
      <c r="K312"/>
      <c r="L312"/>
      <c r="M312"/>
      <c r="N312"/>
    </row>
    <row r="313" spans="3:14" ht="12.75">
      <c r="C313"/>
      <c r="D313"/>
      <c r="E313"/>
      <c r="F313"/>
      <c r="G313"/>
      <c r="H313"/>
      <c r="I313"/>
      <c r="J313"/>
      <c r="K313"/>
      <c r="L313"/>
      <c r="M313"/>
      <c r="N313"/>
    </row>
    <row r="314" spans="3:14" ht="12.75">
      <c r="C314"/>
      <c r="D314"/>
      <c r="E314"/>
      <c r="F314"/>
      <c r="G314"/>
      <c r="H314"/>
      <c r="I314"/>
      <c r="J314"/>
      <c r="K314"/>
      <c r="L314"/>
      <c r="M314"/>
      <c r="N314"/>
    </row>
    <row r="315" spans="3:14" ht="12.75">
      <c r="C315"/>
      <c r="D315"/>
      <c r="E315"/>
      <c r="F315"/>
      <c r="G315"/>
      <c r="H315"/>
      <c r="I315"/>
      <c r="J315"/>
      <c r="K315"/>
      <c r="L315"/>
      <c r="M315"/>
      <c r="N315"/>
    </row>
    <row r="316" spans="3:14" ht="12.75">
      <c r="C316"/>
      <c r="D316"/>
      <c r="E316"/>
      <c r="F316"/>
      <c r="G316"/>
      <c r="H316"/>
      <c r="I316"/>
      <c r="J316"/>
      <c r="K316"/>
      <c r="L316"/>
      <c r="M316"/>
      <c r="N316"/>
    </row>
    <row r="317" spans="3:14" ht="12.75">
      <c r="C317"/>
      <c r="D317"/>
      <c r="E317"/>
      <c r="F317"/>
      <c r="G317"/>
      <c r="H317"/>
      <c r="I317"/>
      <c r="J317"/>
      <c r="K317"/>
      <c r="L317"/>
      <c r="M317"/>
      <c r="N317"/>
    </row>
    <row r="318" spans="3:14" ht="12.75">
      <c r="C318"/>
      <c r="D318"/>
      <c r="E318"/>
      <c r="F318"/>
      <c r="G318"/>
      <c r="H318"/>
      <c r="I318"/>
      <c r="J318"/>
      <c r="K318"/>
      <c r="L318"/>
      <c r="M318"/>
      <c r="N318"/>
    </row>
    <row r="319" spans="3:14" ht="12.75">
      <c r="C319"/>
      <c r="D319"/>
      <c r="E319"/>
      <c r="F319"/>
      <c r="G319"/>
      <c r="H319"/>
      <c r="I319"/>
      <c r="J319"/>
      <c r="K319"/>
      <c r="L319"/>
      <c r="M319"/>
      <c r="N319"/>
    </row>
    <row r="320" spans="3:14" ht="12.75">
      <c r="C320"/>
      <c r="D320"/>
      <c r="E320"/>
      <c r="F320"/>
      <c r="G320"/>
      <c r="H320"/>
      <c r="I320"/>
      <c r="J320"/>
      <c r="K320"/>
      <c r="L320"/>
      <c r="M320"/>
      <c r="N320"/>
    </row>
    <row r="321" spans="3:14" ht="12.75">
      <c r="C321"/>
      <c r="D321"/>
      <c r="E321"/>
      <c r="F321"/>
      <c r="G321"/>
      <c r="H321"/>
      <c r="I321"/>
      <c r="J321"/>
      <c r="K321"/>
      <c r="L321"/>
      <c r="M321"/>
      <c r="N321"/>
    </row>
    <row r="322" spans="3:14" ht="12.75">
      <c r="C322"/>
      <c r="D322"/>
      <c r="E322"/>
      <c r="F322"/>
      <c r="G322"/>
      <c r="H322"/>
      <c r="I322"/>
      <c r="J322"/>
      <c r="K322"/>
      <c r="L322"/>
      <c r="M322"/>
      <c r="N322"/>
    </row>
    <row r="323" spans="3:14" ht="12.75">
      <c r="C323"/>
      <c r="D323"/>
      <c r="E323"/>
      <c r="F323"/>
      <c r="G323"/>
      <c r="H323"/>
      <c r="I323"/>
      <c r="J323"/>
      <c r="K323"/>
      <c r="L323"/>
      <c r="M323"/>
      <c r="N323"/>
    </row>
    <row r="324" spans="3:14" ht="12.75">
      <c r="C324"/>
      <c r="D324"/>
      <c r="E324"/>
      <c r="F324"/>
      <c r="G324"/>
      <c r="H324"/>
      <c r="I324"/>
      <c r="J324"/>
      <c r="K324"/>
      <c r="L324"/>
      <c r="M324"/>
      <c r="N324"/>
    </row>
    <row r="325" spans="3:14" ht="12.75">
      <c r="C325"/>
      <c r="D325"/>
      <c r="E325"/>
      <c r="F325"/>
      <c r="G325"/>
      <c r="H325"/>
      <c r="I325"/>
      <c r="J325"/>
      <c r="K325"/>
      <c r="L325"/>
      <c r="M325"/>
      <c r="N325"/>
    </row>
    <row r="326" spans="3:14" ht="12.75">
      <c r="C326"/>
      <c r="D326"/>
      <c r="E326"/>
      <c r="F326"/>
      <c r="G326"/>
      <c r="H326"/>
      <c r="I326"/>
      <c r="J326"/>
      <c r="K326"/>
      <c r="L326"/>
      <c r="M326"/>
      <c r="N326"/>
    </row>
    <row r="327" spans="3:14" ht="12.75">
      <c r="C327"/>
      <c r="D327"/>
      <c r="E327"/>
      <c r="F327"/>
      <c r="G327"/>
      <c r="H327"/>
      <c r="I327"/>
      <c r="J327"/>
      <c r="K327"/>
      <c r="L327"/>
      <c r="M327"/>
      <c r="N327"/>
    </row>
    <row r="328" spans="3:14" ht="12.75">
      <c r="C328"/>
      <c r="D328"/>
      <c r="E328"/>
      <c r="F328"/>
      <c r="G328"/>
      <c r="H328"/>
      <c r="I328"/>
      <c r="J328"/>
      <c r="K328"/>
      <c r="L328"/>
      <c r="M328"/>
      <c r="N328"/>
    </row>
    <row r="329" spans="3:14" ht="12.75">
      <c r="C329"/>
      <c r="D329"/>
      <c r="E329"/>
      <c r="F329"/>
      <c r="G329"/>
      <c r="H329"/>
      <c r="I329"/>
      <c r="J329"/>
      <c r="K329"/>
      <c r="L329"/>
      <c r="M329"/>
      <c r="N329"/>
    </row>
    <row r="330" spans="3:14" ht="12.75">
      <c r="C330"/>
      <c r="D330"/>
      <c r="E330"/>
      <c r="F330"/>
      <c r="G330"/>
      <c r="H330"/>
      <c r="I330"/>
      <c r="J330"/>
      <c r="K330"/>
      <c r="L330"/>
      <c r="M330"/>
      <c r="N330"/>
    </row>
    <row r="331" spans="3:14" ht="12.75">
      <c r="C331"/>
      <c r="D331"/>
      <c r="E331"/>
      <c r="F331"/>
      <c r="G331"/>
      <c r="H331"/>
      <c r="I331"/>
      <c r="J331"/>
      <c r="K331"/>
      <c r="L331"/>
      <c r="M331"/>
      <c r="N331"/>
    </row>
    <row r="332" spans="3:14" ht="12.75">
      <c r="C332"/>
      <c r="D332"/>
      <c r="E332"/>
      <c r="F332"/>
      <c r="G332"/>
      <c r="H332"/>
      <c r="I332"/>
      <c r="J332"/>
      <c r="K332"/>
      <c r="L332"/>
      <c r="M332"/>
      <c r="N332"/>
    </row>
    <row r="333" spans="3:14" ht="12.75">
      <c r="C333"/>
      <c r="D333"/>
      <c r="E333"/>
      <c r="F333"/>
      <c r="G333"/>
      <c r="H333"/>
      <c r="I333"/>
      <c r="J333"/>
      <c r="K333"/>
      <c r="L333"/>
      <c r="M333"/>
      <c r="N333"/>
    </row>
    <row r="334" spans="3:14" ht="12.75">
      <c r="C334"/>
      <c r="D334"/>
      <c r="E334"/>
      <c r="F334"/>
      <c r="G334"/>
      <c r="H334"/>
      <c r="I334"/>
      <c r="J334"/>
      <c r="K334"/>
      <c r="L334"/>
      <c r="M334"/>
      <c r="N334"/>
    </row>
    <row r="335" spans="3:14" ht="12.75">
      <c r="C335"/>
      <c r="D335"/>
      <c r="E335"/>
      <c r="F335"/>
      <c r="G335"/>
      <c r="H335"/>
      <c r="I335"/>
      <c r="J335"/>
      <c r="K335"/>
      <c r="L335"/>
      <c r="M335"/>
      <c r="N335"/>
    </row>
    <row r="336" spans="3:14" ht="12.75">
      <c r="C336"/>
      <c r="D336"/>
      <c r="E336"/>
      <c r="F336"/>
      <c r="G336"/>
      <c r="H336"/>
      <c r="I336"/>
      <c r="J336"/>
      <c r="K336"/>
      <c r="L336"/>
      <c r="M336"/>
      <c r="N336"/>
    </row>
    <row r="337" spans="3:14" ht="12.75">
      <c r="C337"/>
      <c r="D337"/>
      <c r="E337"/>
      <c r="F337"/>
      <c r="G337"/>
      <c r="H337"/>
      <c r="I337"/>
      <c r="J337"/>
      <c r="K337"/>
      <c r="L337"/>
      <c r="M337"/>
      <c r="N337"/>
    </row>
    <row r="338" spans="3:14" ht="12.75">
      <c r="C338"/>
      <c r="D338"/>
      <c r="E338"/>
      <c r="F338"/>
      <c r="G338"/>
      <c r="H338"/>
      <c r="I338"/>
      <c r="J338"/>
      <c r="K338"/>
      <c r="L338"/>
      <c r="M338"/>
      <c r="N338"/>
    </row>
    <row r="339" spans="3:14" ht="12.75">
      <c r="C339"/>
      <c r="D339"/>
      <c r="E339"/>
      <c r="F339"/>
      <c r="G339"/>
      <c r="H339"/>
      <c r="I339"/>
      <c r="J339"/>
      <c r="K339"/>
      <c r="L339"/>
      <c r="M339"/>
      <c r="N339"/>
    </row>
    <row r="340" spans="3:14" ht="12.75">
      <c r="C340"/>
      <c r="D340"/>
      <c r="E340"/>
      <c r="F340"/>
      <c r="G340"/>
      <c r="H340"/>
      <c r="I340"/>
      <c r="J340"/>
      <c r="K340"/>
      <c r="L340"/>
      <c r="M340"/>
      <c r="N340"/>
    </row>
    <row r="341" spans="3:14" ht="12.75">
      <c r="C341"/>
      <c r="D341"/>
      <c r="E341"/>
      <c r="F341"/>
      <c r="G341"/>
      <c r="H341"/>
      <c r="I341"/>
      <c r="J341"/>
      <c r="K341"/>
      <c r="L341"/>
      <c r="M341"/>
      <c r="N341"/>
    </row>
    <row r="342" spans="3:14" ht="12.75">
      <c r="C342"/>
      <c r="D342"/>
      <c r="E342"/>
      <c r="F342"/>
      <c r="G342"/>
      <c r="H342"/>
      <c r="I342"/>
      <c r="J342"/>
      <c r="K342"/>
      <c r="L342"/>
      <c r="M342"/>
      <c r="N342"/>
    </row>
    <row r="343" spans="3:14" ht="12.75">
      <c r="C343"/>
      <c r="D343"/>
      <c r="E343"/>
      <c r="F343"/>
      <c r="G343"/>
      <c r="H343"/>
      <c r="I343"/>
      <c r="J343"/>
      <c r="K343"/>
      <c r="L343"/>
      <c r="M343"/>
      <c r="N343"/>
    </row>
    <row r="344" spans="3:14" ht="12.75">
      <c r="C344"/>
      <c r="D344"/>
      <c r="E344"/>
      <c r="F344"/>
      <c r="G344"/>
      <c r="H344"/>
      <c r="I344"/>
      <c r="J344"/>
      <c r="K344"/>
      <c r="L344"/>
      <c r="M344"/>
      <c r="N344"/>
    </row>
    <row r="345" spans="3:14" ht="12.75">
      <c r="C345"/>
      <c r="D345"/>
      <c r="E345"/>
      <c r="F345"/>
      <c r="G345"/>
      <c r="H345"/>
      <c r="I345"/>
      <c r="J345"/>
      <c r="K345"/>
      <c r="L345"/>
      <c r="M345"/>
      <c r="N345"/>
    </row>
    <row r="346" spans="3:14" ht="12.75">
      <c r="C346"/>
      <c r="D346"/>
      <c r="E346"/>
      <c r="F346"/>
      <c r="G346"/>
      <c r="H346"/>
      <c r="I346"/>
      <c r="J346"/>
      <c r="K346"/>
      <c r="L346"/>
      <c r="M346"/>
      <c r="N346"/>
    </row>
    <row r="347" spans="3:14" ht="12.75">
      <c r="C347"/>
      <c r="D347"/>
      <c r="E347"/>
      <c r="F347"/>
      <c r="G347"/>
      <c r="H347"/>
      <c r="I347"/>
      <c r="J347"/>
      <c r="K347"/>
      <c r="L347"/>
      <c r="M347"/>
      <c r="N347"/>
    </row>
    <row r="348" spans="3:14" ht="12.75">
      <c r="C348"/>
      <c r="D348"/>
      <c r="E348"/>
      <c r="F348"/>
      <c r="G348"/>
      <c r="H348"/>
      <c r="I348"/>
      <c r="J348"/>
      <c r="K348"/>
      <c r="L348"/>
      <c r="M348"/>
      <c r="N348"/>
    </row>
    <row r="349" spans="3:14" ht="12.75">
      <c r="C349"/>
      <c r="D349"/>
      <c r="E349"/>
      <c r="F349"/>
      <c r="G349"/>
      <c r="H349"/>
      <c r="I349"/>
      <c r="J349"/>
      <c r="K349"/>
      <c r="L349"/>
      <c r="M349"/>
      <c r="N349"/>
    </row>
    <row r="350" spans="3:14" ht="12.75">
      <c r="C350"/>
      <c r="D350"/>
      <c r="E350"/>
      <c r="F350"/>
      <c r="G350"/>
      <c r="H350"/>
      <c r="I350"/>
      <c r="J350"/>
      <c r="K350"/>
      <c r="L350"/>
      <c r="M350"/>
      <c r="N350"/>
    </row>
    <row r="351" spans="3:14" ht="12.75">
      <c r="C351"/>
      <c r="D351"/>
      <c r="E351"/>
      <c r="F351"/>
      <c r="G351"/>
      <c r="H351"/>
      <c r="I351"/>
      <c r="J351"/>
      <c r="K351"/>
      <c r="L351"/>
      <c r="M351"/>
      <c r="N351"/>
    </row>
    <row r="352" spans="3:14" ht="12.75">
      <c r="C352"/>
      <c r="D352"/>
      <c r="E352"/>
      <c r="F352"/>
      <c r="G352"/>
      <c r="H352"/>
      <c r="I352"/>
      <c r="J352"/>
      <c r="K352"/>
      <c r="L352"/>
      <c r="M352"/>
      <c r="N352"/>
    </row>
    <row r="353" spans="3:14" ht="12.75">
      <c r="C353"/>
      <c r="D353"/>
      <c r="E353"/>
      <c r="F353"/>
      <c r="G353"/>
      <c r="H353"/>
      <c r="I353"/>
      <c r="J353"/>
      <c r="K353"/>
      <c r="L353"/>
      <c r="M353"/>
      <c r="N353"/>
    </row>
    <row r="354" spans="3:14" ht="12.75">
      <c r="C354"/>
      <c r="D354"/>
      <c r="E354"/>
      <c r="F354"/>
      <c r="G354"/>
      <c r="H354"/>
      <c r="I354"/>
      <c r="J354"/>
      <c r="K354"/>
      <c r="L354"/>
      <c r="M354"/>
      <c r="N354"/>
    </row>
    <row r="355" spans="3:14" ht="12.75">
      <c r="C355"/>
      <c r="D355"/>
      <c r="E355"/>
      <c r="F355"/>
      <c r="G355"/>
      <c r="H355"/>
      <c r="I355"/>
      <c r="J355"/>
      <c r="K355"/>
      <c r="L355"/>
      <c r="M355"/>
      <c r="N355"/>
    </row>
    <row r="356" spans="3:14" ht="12.75">
      <c r="C356"/>
      <c r="D356"/>
      <c r="E356"/>
      <c r="F356"/>
      <c r="G356"/>
      <c r="H356"/>
      <c r="I356"/>
      <c r="J356"/>
      <c r="K356"/>
      <c r="L356"/>
      <c r="M356"/>
      <c r="N356"/>
    </row>
    <row r="357" spans="3:14" ht="12.75">
      <c r="C357"/>
      <c r="D357"/>
      <c r="E357"/>
      <c r="F357"/>
      <c r="G357"/>
      <c r="H357"/>
      <c r="I357"/>
      <c r="J357"/>
      <c r="K357"/>
      <c r="L357"/>
      <c r="M357"/>
      <c r="N357"/>
    </row>
    <row r="358" spans="3:14" ht="12.75">
      <c r="C358"/>
      <c r="D358"/>
      <c r="E358"/>
      <c r="F358"/>
      <c r="G358"/>
      <c r="H358"/>
      <c r="I358"/>
      <c r="J358"/>
      <c r="K358"/>
      <c r="L358"/>
      <c r="M358"/>
      <c r="N358"/>
    </row>
    <row r="359" spans="3:14" ht="12.75">
      <c r="C359"/>
      <c r="D359"/>
      <c r="E359"/>
      <c r="F359"/>
      <c r="G359"/>
      <c r="H359"/>
      <c r="I359"/>
      <c r="J359"/>
      <c r="K359"/>
      <c r="L359"/>
      <c r="M359"/>
      <c r="N359"/>
    </row>
    <row r="360" spans="3:14" ht="12.75">
      <c r="C360"/>
      <c r="D360"/>
      <c r="E360"/>
      <c r="F360"/>
      <c r="G360"/>
      <c r="H360"/>
      <c r="I360"/>
      <c r="J360"/>
      <c r="K360"/>
      <c r="L360"/>
      <c r="M360"/>
      <c r="N360"/>
    </row>
    <row r="361" spans="3:14" ht="12.75">
      <c r="C361"/>
      <c r="D361"/>
      <c r="E361"/>
      <c r="F361"/>
      <c r="G361"/>
      <c r="H361"/>
      <c r="I361"/>
      <c r="J361"/>
      <c r="K361"/>
      <c r="L361"/>
      <c r="M361"/>
      <c r="N361"/>
    </row>
    <row r="362" spans="3:14" ht="12.75">
      <c r="C362"/>
      <c r="D362"/>
      <c r="E362"/>
      <c r="F362"/>
      <c r="G362"/>
      <c r="H362"/>
      <c r="I362"/>
      <c r="J362"/>
      <c r="K362"/>
      <c r="L362"/>
      <c r="M362"/>
      <c r="N362"/>
    </row>
    <row r="363" spans="3:14" ht="12.75">
      <c r="C363"/>
      <c r="D363"/>
      <c r="E363"/>
      <c r="F363"/>
      <c r="G363"/>
      <c r="H363"/>
      <c r="I363"/>
      <c r="J363"/>
      <c r="K363"/>
      <c r="L363"/>
      <c r="M363"/>
      <c r="N363"/>
    </row>
    <row r="364" spans="3:14" ht="12.75">
      <c r="C364"/>
      <c r="D364"/>
      <c r="E364"/>
      <c r="F364"/>
      <c r="G364"/>
      <c r="H364"/>
      <c r="I364"/>
      <c r="J364"/>
      <c r="K364"/>
      <c r="L364"/>
      <c r="M364"/>
      <c r="N364"/>
    </row>
    <row r="365" spans="3:14" ht="12.75">
      <c r="C365"/>
      <c r="D365"/>
      <c r="E365"/>
      <c r="F365"/>
      <c r="G365"/>
      <c r="H365"/>
      <c r="I365"/>
      <c r="J365"/>
      <c r="K365"/>
      <c r="L365"/>
      <c r="M365"/>
      <c r="N365"/>
    </row>
    <row r="366" spans="3:14" ht="12.75">
      <c r="C366"/>
      <c r="D366"/>
      <c r="E366"/>
      <c r="F366"/>
      <c r="G366"/>
      <c r="H366"/>
      <c r="I366"/>
      <c r="J366"/>
      <c r="K366"/>
      <c r="L366"/>
      <c r="M366"/>
      <c r="N366"/>
    </row>
    <row r="367" spans="3:14" ht="12.75">
      <c r="C367"/>
      <c r="D367"/>
      <c r="E367"/>
      <c r="F367"/>
      <c r="G367"/>
      <c r="H367"/>
      <c r="I367"/>
      <c r="J367"/>
      <c r="K367"/>
      <c r="L367"/>
      <c r="M367"/>
      <c r="N367"/>
    </row>
    <row r="368" spans="3:14" ht="12.75">
      <c r="C368"/>
      <c r="D368"/>
      <c r="E368"/>
      <c r="F368"/>
      <c r="G368"/>
      <c r="H368"/>
      <c r="I368"/>
      <c r="J368"/>
      <c r="K368"/>
      <c r="L368"/>
      <c r="M368"/>
      <c r="N368"/>
    </row>
    <row r="369" spans="3:14" ht="12.75">
      <c r="C369"/>
      <c r="D369"/>
      <c r="E369"/>
      <c r="F369"/>
      <c r="G369"/>
      <c r="H369"/>
      <c r="I369"/>
      <c r="J369"/>
      <c r="K369"/>
      <c r="L369"/>
      <c r="M369"/>
      <c r="N369"/>
    </row>
    <row r="370" spans="3:14" ht="12.75">
      <c r="C370"/>
      <c r="D370"/>
      <c r="E370"/>
      <c r="F370"/>
      <c r="G370"/>
      <c r="H370"/>
      <c r="I370"/>
      <c r="J370"/>
      <c r="K370"/>
      <c r="L370"/>
      <c r="M370"/>
      <c r="N370"/>
    </row>
    <row r="371" spans="3:14" ht="12.75">
      <c r="C371"/>
      <c r="D371"/>
      <c r="E371"/>
      <c r="F371"/>
      <c r="G371"/>
      <c r="H371"/>
      <c r="I371"/>
      <c r="J371"/>
      <c r="K371"/>
      <c r="L371"/>
      <c r="M371"/>
      <c r="N371"/>
    </row>
    <row r="372" spans="3:14" ht="12.75">
      <c r="C372"/>
      <c r="D372"/>
      <c r="E372"/>
      <c r="F372"/>
      <c r="G372"/>
      <c r="H372"/>
      <c r="I372"/>
      <c r="J372"/>
      <c r="K372"/>
      <c r="L372"/>
      <c r="M372"/>
      <c r="N372"/>
    </row>
    <row r="373" spans="3:14" ht="12.75">
      <c r="C373"/>
      <c r="D373"/>
      <c r="E373"/>
      <c r="F373"/>
      <c r="G373"/>
      <c r="H373"/>
      <c r="I373"/>
      <c r="J373"/>
      <c r="K373"/>
      <c r="L373"/>
      <c r="M373"/>
      <c r="N373"/>
    </row>
    <row r="374" spans="3:14" ht="12.75">
      <c r="C374"/>
      <c r="D374"/>
      <c r="E374"/>
      <c r="F374"/>
      <c r="G374"/>
      <c r="H374"/>
      <c r="I374"/>
      <c r="J374"/>
      <c r="K374"/>
      <c r="L374"/>
      <c r="M374"/>
      <c r="N374"/>
    </row>
    <row r="375" spans="3:14" ht="12.75">
      <c r="C375"/>
      <c r="D375"/>
      <c r="E375"/>
      <c r="F375"/>
      <c r="G375"/>
      <c r="H375"/>
      <c r="I375"/>
      <c r="J375"/>
      <c r="K375"/>
      <c r="L375"/>
      <c r="M375"/>
      <c r="N375"/>
    </row>
    <row r="376" spans="3:14" ht="12.75">
      <c r="C376"/>
      <c r="D376"/>
      <c r="E376"/>
      <c r="F376"/>
      <c r="G376"/>
      <c r="H376"/>
      <c r="I376"/>
      <c r="J376"/>
      <c r="K376"/>
      <c r="L376"/>
      <c r="M376"/>
      <c r="N376"/>
    </row>
    <row r="377" spans="3:14" ht="12.75">
      <c r="C377"/>
      <c r="D377"/>
      <c r="E377"/>
      <c r="F377"/>
      <c r="G377"/>
      <c r="H377"/>
      <c r="I377"/>
      <c r="J377"/>
      <c r="K377"/>
      <c r="L377"/>
      <c r="M377"/>
      <c r="N377"/>
    </row>
    <row r="378" spans="3:14" ht="12.75">
      <c r="C378"/>
      <c r="D378"/>
      <c r="E378"/>
      <c r="F378"/>
      <c r="G378"/>
      <c r="H378"/>
      <c r="I378"/>
      <c r="J378"/>
      <c r="K378"/>
      <c r="L378"/>
      <c r="M378"/>
      <c r="N378"/>
    </row>
    <row r="379" spans="3:14" ht="12.75">
      <c r="C379"/>
      <c r="D379"/>
      <c r="E379"/>
      <c r="F379"/>
      <c r="G379"/>
      <c r="H379"/>
      <c r="I379"/>
      <c r="J379"/>
      <c r="K379"/>
      <c r="L379"/>
      <c r="M379"/>
      <c r="N379"/>
    </row>
    <row r="380" spans="3:14" ht="12.75">
      <c r="C380"/>
      <c r="D380"/>
      <c r="E380"/>
      <c r="F380"/>
      <c r="G380"/>
      <c r="H380"/>
      <c r="I380"/>
      <c r="J380"/>
      <c r="K380"/>
      <c r="L380"/>
      <c r="M380"/>
      <c r="N380"/>
    </row>
    <row r="381" spans="3:14" ht="12.75">
      <c r="C381"/>
      <c r="D381"/>
      <c r="E381"/>
      <c r="F381"/>
      <c r="G381"/>
      <c r="H381"/>
      <c r="I381"/>
      <c r="J381"/>
      <c r="K381"/>
      <c r="L381"/>
      <c r="M381"/>
      <c r="N381"/>
    </row>
    <row r="382" spans="3:14" ht="12.75">
      <c r="C382"/>
      <c r="D382"/>
      <c r="E382"/>
      <c r="F382"/>
      <c r="G382"/>
      <c r="H382"/>
      <c r="I382"/>
      <c r="J382"/>
      <c r="K382"/>
      <c r="L382"/>
      <c r="M382"/>
      <c r="N382"/>
    </row>
    <row r="383" spans="3:14" ht="12.75">
      <c r="C383"/>
      <c r="D383"/>
      <c r="E383"/>
      <c r="F383"/>
      <c r="G383"/>
      <c r="H383"/>
      <c r="I383"/>
      <c r="J383"/>
      <c r="K383"/>
      <c r="L383"/>
      <c r="M383"/>
      <c r="N383"/>
    </row>
    <row r="384" spans="3:14" ht="12.75">
      <c r="C384"/>
      <c r="D384"/>
      <c r="E384"/>
      <c r="F384"/>
      <c r="G384"/>
      <c r="H384"/>
      <c r="I384"/>
      <c r="J384"/>
      <c r="K384"/>
      <c r="L384"/>
      <c r="M384"/>
      <c r="N384"/>
    </row>
    <row r="385" spans="3:14" ht="12.75">
      <c r="C385"/>
      <c r="D385"/>
      <c r="E385"/>
      <c r="F385"/>
      <c r="G385"/>
      <c r="H385"/>
      <c r="I385"/>
      <c r="J385"/>
      <c r="K385"/>
      <c r="L385"/>
      <c r="M385"/>
      <c r="N385"/>
    </row>
    <row r="386" spans="3:14" ht="12.75">
      <c r="C386"/>
      <c r="D386"/>
      <c r="E386"/>
      <c r="F386"/>
      <c r="G386"/>
      <c r="H386"/>
      <c r="I386"/>
      <c r="J386"/>
      <c r="K386"/>
      <c r="L386"/>
      <c r="M386"/>
      <c r="N386"/>
    </row>
    <row r="387" spans="3:14" ht="12.75">
      <c r="C387"/>
      <c r="D387"/>
      <c r="E387"/>
      <c r="F387"/>
      <c r="G387"/>
      <c r="H387"/>
      <c r="I387"/>
      <c r="J387"/>
      <c r="K387"/>
      <c r="L387"/>
      <c r="M387"/>
      <c r="N387"/>
    </row>
    <row r="388" spans="3:14" ht="12.75">
      <c r="C388"/>
      <c r="D388"/>
      <c r="E388"/>
      <c r="F388"/>
      <c r="G388"/>
      <c r="H388"/>
      <c r="I388"/>
      <c r="J388"/>
      <c r="K388"/>
      <c r="L388"/>
      <c r="M388"/>
      <c r="N388"/>
    </row>
    <row r="389" spans="3:14" ht="12.75">
      <c r="C389"/>
      <c r="D389"/>
      <c r="E389"/>
      <c r="F389"/>
      <c r="G389"/>
      <c r="H389"/>
      <c r="I389"/>
      <c r="J389"/>
      <c r="K389"/>
      <c r="L389"/>
      <c r="M389"/>
      <c r="N389"/>
    </row>
    <row r="390" spans="3:14" ht="12.75">
      <c r="C390"/>
      <c r="D390"/>
      <c r="E390"/>
      <c r="F390"/>
      <c r="G390"/>
      <c r="H390"/>
      <c r="I390"/>
      <c r="J390"/>
      <c r="K390"/>
      <c r="L390"/>
      <c r="M390"/>
      <c r="N390"/>
    </row>
    <row r="391" spans="3:14" ht="12.75">
      <c r="C391"/>
      <c r="D391"/>
      <c r="E391"/>
      <c r="F391"/>
      <c r="G391"/>
      <c r="H391"/>
      <c r="I391"/>
      <c r="J391"/>
      <c r="K391"/>
      <c r="L391"/>
      <c r="M391"/>
      <c r="N391"/>
    </row>
    <row r="392" spans="3:14" ht="12.75">
      <c r="C392"/>
      <c r="D392"/>
      <c r="E392"/>
      <c r="F392"/>
      <c r="G392"/>
      <c r="H392"/>
      <c r="I392"/>
      <c r="J392"/>
      <c r="K392"/>
      <c r="L392"/>
      <c r="M392"/>
      <c r="N392"/>
    </row>
    <row r="393" spans="3:14" ht="12.75">
      <c r="C393"/>
      <c r="D393"/>
      <c r="E393"/>
      <c r="F393"/>
      <c r="G393"/>
      <c r="H393"/>
      <c r="I393"/>
      <c r="J393"/>
      <c r="K393"/>
      <c r="L393"/>
      <c r="M393"/>
      <c r="N393"/>
    </row>
    <row r="394" spans="3:14" ht="12.75">
      <c r="C394"/>
      <c r="D394"/>
      <c r="E394"/>
      <c r="F394"/>
      <c r="G394"/>
      <c r="H394"/>
      <c r="I394"/>
      <c r="J394"/>
      <c r="K394"/>
      <c r="L394"/>
      <c r="M394"/>
      <c r="N394"/>
    </row>
    <row r="395" spans="3:14" ht="12.75">
      <c r="C395"/>
      <c r="D395"/>
      <c r="E395"/>
      <c r="F395"/>
      <c r="G395"/>
      <c r="H395"/>
      <c r="I395"/>
      <c r="J395"/>
      <c r="K395"/>
      <c r="L395"/>
      <c r="M395"/>
      <c r="N395"/>
    </row>
    <row r="396" spans="3:14" ht="12.75">
      <c r="C396"/>
      <c r="D396"/>
      <c r="E396"/>
      <c r="F396"/>
      <c r="G396"/>
      <c r="H396"/>
      <c r="I396"/>
      <c r="J396"/>
      <c r="K396"/>
      <c r="L396"/>
      <c r="M396"/>
      <c r="N396"/>
    </row>
    <row r="397" spans="3:14" ht="12.75">
      <c r="C397"/>
      <c r="D397"/>
      <c r="E397"/>
      <c r="F397"/>
      <c r="G397"/>
      <c r="H397"/>
      <c r="I397"/>
      <c r="J397"/>
      <c r="K397"/>
      <c r="L397"/>
      <c r="M397"/>
      <c r="N397"/>
    </row>
    <row r="398" spans="3:14" ht="12.75">
      <c r="C398"/>
      <c r="D398"/>
      <c r="E398"/>
      <c r="F398"/>
      <c r="G398"/>
      <c r="H398"/>
      <c r="I398"/>
      <c r="J398"/>
      <c r="K398"/>
      <c r="L398"/>
      <c r="M398"/>
      <c r="N398"/>
    </row>
    <row r="399" spans="3:14" ht="12.75">
      <c r="C399"/>
      <c r="D399"/>
      <c r="E399"/>
      <c r="F399"/>
      <c r="G399"/>
      <c r="H399"/>
      <c r="I399"/>
      <c r="J399"/>
      <c r="K399"/>
      <c r="L399"/>
      <c r="M399"/>
      <c r="N399"/>
    </row>
    <row r="400" spans="3:14" ht="12.75">
      <c r="C400"/>
      <c r="D400"/>
      <c r="E400"/>
      <c r="F400"/>
      <c r="G400"/>
      <c r="H400"/>
      <c r="I400"/>
      <c r="J400"/>
      <c r="K400"/>
      <c r="L400"/>
      <c r="M400"/>
      <c r="N400"/>
    </row>
    <row r="401" spans="3:14" ht="12.75">
      <c r="C401"/>
      <c r="D401"/>
      <c r="E401"/>
      <c r="F401"/>
      <c r="G401"/>
      <c r="H401"/>
      <c r="I401"/>
      <c r="J401"/>
      <c r="K401"/>
      <c r="L401"/>
      <c r="M401"/>
      <c r="N401"/>
    </row>
    <row r="402" spans="3:14" ht="12.75">
      <c r="C402"/>
      <c r="D402"/>
      <c r="E402"/>
      <c r="F402"/>
      <c r="G402"/>
      <c r="H402"/>
      <c r="I402"/>
      <c r="J402"/>
      <c r="K402"/>
      <c r="L402"/>
      <c r="M402"/>
      <c r="N402"/>
    </row>
    <row r="403" spans="3:14" ht="12.75">
      <c r="C403"/>
      <c r="D403"/>
      <c r="E403"/>
      <c r="F403"/>
      <c r="G403"/>
      <c r="H403"/>
      <c r="I403"/>
      <c r="J403"/>
      <c r="K403"/>
      <c r="L403"/>
      <c r="M403"/>
      <c r="N403"/>
    </row>
    <row r="404" spans="3:14" ht="12.75">
      <c r="C404"/>
      <c r="D404"/>
      <c r="E404"/>
      <c r="F404"/>
      <c r="G404"/>
      <c r="H404"/>
      <c r="I404"/>
      <c r="J404"/>
      <c r="K404"/>
      <c r="L404"/>
      <c r="M404"/>
      <c r="N404"/>
    </row>
    <row r="405" spans="3:14" ht="12.75">
      <c r="C405"/>
      <c r="D405"/>
      <c r="E405"/>
      <c r="F405"/>
      <c r="G405"/>
      <c r="H405"/>
      <c r="I405"/>
      <c r="J405"/>
      <c r="K405"/>
      <c r="L405"/>
      <c r="M405"/>
      <c r="N405"/>
    </row>
    <row r="406" spans="3:14" ht="12.75">
      <c r="C406"/>
      <c r="D406"/>
      <c r="E406"/>
      <c r="F406"/>
      <c r="G406"/>
      <c r="H406"/>
      <c r="I406"/>
      <c r="J406"/>
      <c r="K406"/>
      <c r="L406"/>
      <c r="M406"/>
      <c r="N406"/>
    </row>
    <row r="407" spans="3:14" ht="12.75">
      <c r="C407"/>
      <c r="D407"/>
      <c r="E407"/>
      <c r="F407"/>
      <c r="G407"/>
      <c r="H407"/>
      <c r="I407"/>
      <c r="J407"/>
      <c r="K407"/>
      <c r="L407"/>
      <c r="M407"/>
      <c r="N407"/>
    </row>
    <row r="408" spans="3:14" ht="12.75">
      <c r="C408"/>
      <c r="D408"/>
      <c r="E408"/>
      <c r="F408"/>
      <c r="G408"/>
      <c r="H408"/>
      <c r="I408"/>
      <c r="J408"/>
      <c r="K408"/>
      <c r="L408"/>
      <c r="M408"/>
      <c r="N408"/>
    </row>
    <row r="409" spans="3:14" ht="12.75">
      <c r="C409"/>
      <c r="D409"/>
      <c r="E409"/>
      <c r="F409"/>
      <c r="G409"/>
      <c r="H409"/>
      <c r="I409"/>
      <c r="J409"/>
      <c r="K409"/>
      <c r="L409"/>
      <c r="M409"/>
      <c r="N409"/>
    </row>
    <row r="410" spans="3:14" ht="12.75">
      <c r="C410"/>
      <c r="D410"/>
      <c r="E410"/>
      <c r="F410"/>
      <c r="G410"/>
      <c r="H410"/>
      <c r="I410"/>
      <c r="J410"/>
      <c r="K410"/>
      <c r="L410"/>
      <c r="M410"/>
      <c r="N410"/>
    </row>
    <row r="411" spans="3:14" ht="12.75">
      <c r="C411"/>
      <c r="D411"/>
      <c r="E411"/>
      <c r="F411"/>
      <c r="G411"/>
      <c r="H411"/>
      <c r="I411"/>
      <c r="J411"/>
      <c r="K411"/>
      <c r="L411"/>
      <c r="M411"/>
      <c r="N411"/>
    </row>
    <row r="412" spans="3:14" ht="12.75">
      <c r="C412"/>
      <c r="D412"/>
      <c r="E412"/>
      <c r="F412"/>
      <c r="G412"/>
      <c r="H412"/>
      <c r="I412"/>
      <c r="J412"/>
      <c r="K412"/>
      <c r="L412"/>
      <c r="M412"/>
      <c r="N412"/>
    </row>
    <row r="413" spans="3:14" ht="12.75">
      <c r="C413"/>
      <c r="D413"/>
      <c r="E413"/>
      <c r="F413"/>
      <c r="G413"/>
      <c r="H413"/>
      <c r="I413"/>
      <c r="J413"/>
      <c r="K413"/>
      <c r="L413"/>
      <c r="M413"/>
      <c r="N413"/>
    </row>
    <row r="414" spans="3:14" ht="12.75">
      <c r="C414"/>
      <c r="D414"/>
      <c r="E414"/>
      <c r="F414"/>
      <c r="G414"/>
      <c r="H414"/>
      <c r="I414"/>
      <c r="J414"/>
      <c r="K414"/>
      <c r="L414"/>
      <c r="M414"/>
      <c r="N414"/>
    </row>
    <row r="415" spans="3:14" ht="12.75">
      <c r="C415"/>
      <c r="D415"/>
      <c r="E415"/>
      <c r="F415"/>
      <c r="G415"/>
      <c r="H415"/>
      <c r="I415"/>
      <c r="J415"/>
      <c r="K415"/>
      <c r="L415"/>
      <c r="M415"/>
      <c r="N415"/>
    </row>
    <row r="416" spans="3:14" ht="12.75">
      <c r="C416"/>
      <c r="D416"/>
      <c r="E416"/>
      <c r="F416"/>
      <c r="G416"/>
      <c r="H416"/>
      <c r="I416"/>
      <c r="J416"/>
      <c r="K416"/>
      <c r="L416"/>
      <c r="M416"/>
      <c r="N416"/>
    </row>
    <row r="417" spans="3:14" ht="12.75">
      <c r="C417"/>
      <c r="D417"/>
      <c r="E417"/>
      <c r="F417"/>
      <c r="G417"/>
      <c r="H417"/>
      <c r="I417"/>
      <c r="J417"/>
      <c r="K417"/>
      <c r="L417"/>
      <c r="M417"/>
      <c r="N417"/>
    </row>
    <row r="418" spans="3:14" ht="12.75">
      <c r="C418"/>
      <c r="D418"/>
      <c r="E418"/>
      <c r="F418"/>
      <c r="G418"/>
      <c r="H418"/>
      <c r="I418"/>
      <c r="J418"/>
      <c r="K418"/>
      <c r="L418"/>
      <c r="M418"/>
      <c r="N418"/>
    </row>
    <row r="419" spans="3:14" ht="12.75">
      <c r="C419"/>
      <c r="D419"/>
      <c r="E419"/>
      <c r="F419"/>
      <c r="G419"/>
      <c r="H419"/>
      <c r="I419"/>
      <c r="J419"/>
      <c r="K419"/>
      <c r="L419"/>
      <c r="M419"/>
      <c r="N419"/>
    </row>
    <row r="420" spans="3:14" ht="12.75">
      <c r="C420"/>
      <c r="D420"/>
      <c r="E420"/>
      <c r="F420"/>
      <c r="G420"/>
      <c r="H420"/>
      <c r="I420"/>
      <c r="J420"/>
      <c r="K420"/>
      <c r="L420"/>
      <c r="M420"/>
      <c r="N420"/>
    </row>
    <row r="421" spans="3:14" ht="12.75">
      <c r="C421"/>
      <c r="D421"/>
      <c r="E421"/>
      <c r="F421"/>
      <c r="G421"/>
      <c r="H421"/>
      <c r="I421"/>
      <c r="J421"/>
      <c r="K421"/>
      <c r="L421"/>
      <c r="M421"/>
      <c r="N421"/>
    </row>
    <row r="422" spans="3:14" ht="12.75">
      <c r="C422"/>
      <c r="D422"/>
      <c r="E422"/>
      <c r="F422"/>
      <c r="G422"/>
      <c r="H422"/>
      <c r="I422"/>
      <c r="J422"/>
      <c r="K422"/>
      <c r="L422"/>
      <c r="M422"/>
      <c r="N422"/>
    </row>
    <row r="423" spans="3:14" ht="12.75">
      <c r="C423"/>
      <c r="D423"/>
      <c r="E423"/>
      <c r="F423"/>
      <c r="G423"/>
      <c r="H423"/>
      <c r="I423"/>
      <c r="J423"/>
      <c r="K423"/>
      <c r="L423"/>
      <c r="M423"/>
      <c r="N423"/>
    </row>
    <row r="424" spans="3:14" ht="12.75">
      <c r="C424"/>
      <c r="D424"/>
      <c r="E424"/>
      <c r="F424"/>
      <c r="G424"/>
      <c r="H424"/>
      <c r="I424"/>
      <c r="J424"/>
      <c r="K424"/>
      <c r="L424"/>
      <c r="M424"/>
      <c r="N424"/>
    </row>
    <row r="425" spans="3:14" ht="12.75">
      <c r="C425"/>
      <c r="D425"/>
      <c r="E425"/>
      <c r="F425"/>
      <c r="G425"/>
      <c r="H425"/>
      <c r="I425"/>
      <c r="J425"/>
      <c r="K425"/>
      <c r="L425"/>
      <c r="M425"/>
      <c r="N425"/>
    </row>
    <row r="426" spans="3:14" ht="12.75">
      <c r="C426"/>
      <c r="D426"/>
      <c r="E426"/>
      <c r="F426"/>
      <c r="G426"/>
      <c r="H426"/>
      <c r="I426"/>
      <c r="J426"/>
      <c r="K426"/>
      <c r="L426"/>
      <c r="M426"/>
      <c r="N426"/>
    </row>
    <row r="427" spans="3:14" ht="12.75">
      <c r="C427"/>
      <c r="D427"/>
      <c r="E427"/>
      <c r="F427"/>
      <c r="G427"/>
      <c r="H427"/>
      <c r="I427"/>
      <c r="J427"/>
      <c r="K427"/>
      <c r="L427"/>
      <c r="M427"/>
      <c r="N427"/>
    </row>
    <row r="428" spans="3:14" ht="12.75">
      <c r="C428"/>
      <c r="D428"/>
      <c r="E428"/>
      <c r="F428"/>
      <c r="G428"/>
      <c r="H428"/>
      <c r="I428"/>
      <c r="J428"/>
      <c r="K428"/>
      <c r="L428"/>
      <c r="M428"/>
      <c r="N428"/>
    </row>
    <row r="429" spans="3:14" ht="12.75">
      <c r="C429"/>
      <c r="D429"/>
      <c r="E429"/>
      <c r="F429"/>
      <c r="G429"/>
      <c r="H429"/>
      <c r="I429"/>
      <c r="J429"/>
      <c r="K429"/>
      <c r="L429"/>
      <c r="M429"/>
      <c r="N429"/>
    </row>
    <row r="430" spans="3:14" ht="12.75">
      <c r="C430"/>
      <c r="D430"/>
      <c r="E430"/>
      <c r="F430"/>
      <c r="G430"/>
      <c r="H430"/>
      <c r="I430"/>
      <c r="J430"/>
      <c r="K430"/>
      <c r="L430"/>
      <c r="M430"/>
      <c r="N430"/>
    </row>
    <row r="431" spans="3:14" ht="12.75">
      <c r="C431"/>
      <c r="D431"/>
      <c r="E431"/>
      <c r="F431"/>
      <c r="G431"/>
      <c r="H431"/>
      <c r="I431"/>
      <c r="J431"/>
      <c r="K431"/>
      <c r="L431"/>
      <c r="M431"/>
      <c r="N431"/>
    </row>
    <row r="432" spans="3:14" ht="12.75">
      <c r="C432"/>
      <c r="D432"/>
      <c r="E432"/>
      <c r="F432"/>
      <c r="G432"/>
      <c r="H432"/>
      <c r="I432"/>
      <c r="J432"/>
      <c r="K432"/>
      <c r="L432"/>
      <c r="M432"/>
      <c r="N432"/>
    </row>
    <row r="433" spans="3:14" ht="12.75">
      <c r="C433"/>
      <c r="D433"/>
      <c r="E433"/>
      <c r="F433"/>
      <c r="G433"/>
      <c r="H433"/>
      <c r="I433"/>
      <c r="J433"/>
      <c r="K433"/>
      <c r="L433"/>
      <c r="M433"/>
      <c r="N433"/>
    </row>
    <row r="434" spans="3:14" ht="12.75">
      <c r="C434"/>
      <c r="D434"/>
      <c r="E434"/>
      <c r="F434"/>
      <c r="G434"/>
      <c r="H434"/>
      <c r="I434"/>
      <c r="J434"/>
      <c r="K434"/>
      <c r="L434"/>
      <c r="M434"/>
      <c r="N434"/>
    </row>
    <row r="435" spans="3:14" ht="12.75">
      <c r="C435"/>
      <c r="D435"/>
      <c r="E435"/>
      <c r="F435"/>
      <c r="G435"/>
      <c r="H435"/>
      <c r="I435"/>
      <c r="J435"/>
      <c r="K435"/>
      <c r="L435"/>
      <c r="M435"/>
      <c r="N435"/>
    </row>
    <row r="436" spans="3:14" ht="12.75">
      <c r="C436"/>
      <c r="D436"/>
      <c r="E436"/>
      <c r="F436"/>
      <c r="G436"/>
      <c r="H436"/>
      <c r="I436"/>
      <c r="J436"/>
      <c r="K436"/>
      <c r="L436"/>
      <c r="M436"/>
      <c r="N436"/>
    </row>
    <row r="437" spans="3:14" ht="12.75">
      <c r="C437"/>
      <c r="D437"/>
      <c r="E437"/>
      <c r="F437"/>
      <c r="G437"/>
      <c r="H437"/>
      <c r="I437"/>
      <c r="J437"/>
      <c r="K437"/>
      <c r="L437"/>
      <c r="M437"/>
      <c r="N437"/>
    </row>
    <row r="438" spans="3:14" ht="12.75">
      <c r="C438"/>
      <c r="D438"/>
      <c r="E438"/>
      <c r="F438"/>
      <c r="G438"/>
      <c r="H438"/>
      <c r="I438"/>
      <c r="J438"/>
      <c r="K438"/>
      <c r="L438"/>
      <c r="M438"/>
      <c r="N438"/>
    </row>
    <row r="439" spans="3:14" ht="12.75">
      <c r="C439"/>
      <c r="D439"/>
      <c r="E439"/>
      <c r="F439"/>
      <c r="G439"/>
      <c r="H439"/>
      <c r="I439"/>
      <c r="J439"/>
      <c r="K439"/>
      <c r="L439"/>
      <c r="M439"/>
      <c r="N439"/>
    </row>
    <row r="440" spans="3:14" ht="12.75">
      <c r="C440"/>
      <c r="D440"/>
      <c r="E440"/>
      <c r="F440"/>
      <c r="G440"/>
      <c r="H440"/>
      <c r="I440"/>
      <c r="J440"/>
      <c r="K440"/>
      <c r="L440"/>
      <c r="M440"/>
      <c r="N440"/>
    </row>
    <row r="441" spans="3:14" ht="12.75">
      <c r="C441"/>
      <c r="D441"/>
      <c r="E441"/>
      <c r="F441"/>
      <c r="G441"/>
      <c r="H441"/>
      <c r="I441"/>
      <c r="J441"/>
      <c r="K441"/>
      <c r="L441"/>
      <c r="M441"/>
      <c r="N441"/>
    </row>
    <row r="442" spans="3:14" ht="12.75">
      <c r="C442"/>
      <c r="D442"/>
      <c r="E442"/>
      <c r="F442"/>
      <c r="G442"/>
      <c r="H442"/>
      <c r="I442"/>
      <c r="J442"/>
      <c r="K442"/>
      <c r="L442"/>
      <c r="M442"/>
      <c r="N442"/>
    </row>
    <row r="443" spans="3:14" ht="12.75">
      <c r="C443"/>
      <c r="D443"/>
      <c r="E443"/>
      <c r="F443"/>
      <c r="G443"/>
      <c r="H443"/>
      <c r="I443"/>
      <c r="J443"/>
      <c r="K443"/>
      <c r="L443"/>
      <c r="M443"/>
      <c r="N443"/>
    </row>
    <row r="444" spans="3:14" ht="12.75">
      <c r="C444"/>
      <c r="D444"/>
      <c r="E444"/>
      <c r="F444"/>
      <c r="G444"/>
      <c r="H444"/>
      <c r="I444"/>
      <c r="J444"/>
      <c r="K444"/>
      <c r="L444"/>
      <c r="M444"/>
      <c r="N444"/>
    </row>
    <row r="445" spans="3:14" ht="12.75">
      <c r="C445"/>
      <c r="D445"/>
      <c r="E445"/>
      <c r="F445"/>
      <c r="G445"/>
      <c r="H445"/>
      <c r="I445"/>
      <c r="J445"/>
      <c r="K445"/>
      <c r="L445"/>
      <c r="M445"/>
      <c r="N445"/>
    </row>
    <row r="446" spans="3:14" ht="12.75">
      <c r="C446"/>
      <c r="D446"/>
      <c r="E446"/>
      <c r="F446"/>
      <c r="G446"/>
      <c r="H446"/>
      <c r="I446"/>
      <c r="J446"/>
      <c r="K446"/>
      <c r="L446"/>
      <c r="M446"/>
      <c r="N446"/>
    </row>
    <row r="447" spans="3:14" ht="12.75">
      <c r="C447"/>
      <c r="D447"/>
      <c r="E447"/>
      <c r="F447"/>
      <c r="G447"/>
      <c r="H447"/>
      <c r="I447"/>
      <c r="J447"/>
      <c r="K447"/>
      <c r="L447"/>
      <c r="M447"/>
      <c r="N447"/>
    </row>
    <row r="448" spans="3:14" ht="12.75">
      <c r="C448"/>
      <c r="D448"/>
      <c r="E448"/>
      <c r="F448"/>
      <c r="G448"/>
      <c r="H448"/>
      <c r="I448"/>
      <c r="J448"/>
      <c r="K448"/>
      <c r="L448"/>
      <c r="M448"/>
      <c r="N448"/>
    </row>
    <row r="449" spans="3:14" ht="12.75">
      <c r="C449"/>
      <c r="D449"/>
      <c r="E449"/>
      <c r="F449"/>
      <c r="G449"/>
      <c r="H449"/>
      <c r="I449"/>
      <c r="J449"/>
      <c r="K449"/>
      <c r="L449"/>
      <c r="M449"/>
      <c r="N449"/>
    </row>
    <row r="450" spans="3:14" ht="12.75">
      <c r="C450"/>
      <c r="D450"/>
      <c r="E450"/>
      <c r="F450"/>
      <c r="G450"/>
      <c r="H450"/>
      <c r="I450"/>
      <c r="J450"/>
      <c r="K450"/>
      <c r="L450"/>
      <c r="M450"/>
      <c r="N450"/>
    </row>
    <row r="451" spans="3:14" ht="12.75">
      <c r="C451"/>
      <c r="D451"/>
      <c r="E451"/>
      <c r="F451"/>
      <c r="G451"/>
      <c r="H451"/>
      <c r="I451"/>
      <c r="J451"/>
      <c r="K451"/>
      <c r="L451"/>
      <c r="M451"/>
      <c r="N451"/>
    </row>
    <row r="452" spans="3:14" ht="12.75">
      <c r="C452"/>
      <c r="D452"/>
      <c r="E452"/>
      <c r="F452"/>
      <c r="G452"/>
      <c r="H452"/>
      <c r="I452"/>
      <c r="J452"/>
      <c r="K452"/>
      <c r="L452"/>
      <c r="M452"/>
      <c r="N452"/>
    </row>
    <row r="453" spans="3:14" ht="12.75">
      <c r="C453"/>
      <c r="D453"/>
      <c r="E453"/>
      <c r="F453"/>
      <c r="G453"/>
      <c r="H453"/>
      <c r="I453"/>
      <c r="J453"/>
      <c r="K453"/>
      <c r="L453"/>
      <c r="M453"/>
      <c r="N453"/>
    </row>
    <row r="454" spans="3:14" ht="12.75">
      <c r="C454"/>
      <c r="D454"/>
      <c r="E454"/>
      <c r="F454"/>
      <c r="G454"/>
      <c r="H454"/>
      <c r="I454"/>
      <c r="J454"/>
      <c r="K454"/>
      <c r="L454"/>
      <c r="M454"/>
      <c r="N454"/>
    </row>
    <row r="455" spans="3:14" ht="12.75">
      <c r="C455"/>
      <c r="D455"/>
      <c r="E455"/>
      <c r="F455"/>
      <c r="G455"/>
      <c r="H455"/>
      <c r="I455"/>
      <c r="J455"/>
      <c r="K455"/>
      <c r="L455"/>
      <c r="M455"/>
      <c r="N455"/>
    </row>
    <row r="456" spans="3:14" ht="12.75">
      <c r="C456"/>
      <c r="D456"/>
      <c r="E456"/>
      <c r="F456"/>
      <c r="G456"/>
      <c r="H456"/>
      <c r="I456"/>
      <c r="J456"/>
      <c r="K456"/>
      <c r="L456"/>
      <c r="M456"/>
      <c r="N456"/>
    </row>
    <row r="457" spans="3:14" ht="12.75">
      <c r="C457"/>
      <c r="D457"/>
      <c r="E457"/>
      <c r="F457"/>
      <c r="G457"/>
      <c r="H457"/>
      <c r="I457"/>
      <c r="J457"/>
      <c r="K457"/>
      <c r="L457"/>
      <c r="M457"/>
      <c r="N457"/>
    </row>
    <row r="458" spans="3:14" ht="12.75">
      <c r="C458"/>
      <c r="D458"/>
      <c r="E458"/>
      <c r="F458"/>
      <c r="G458"/>
      <c r="H458"/>
      <c r="I458"/>
      <c r="J458"/>
      <c r="K458"/>
      <c r="L458"/>
      <c r="M458"/>
      <c r="N458"/>
    </row>
    <row r="459" spans="3:14" ht="12.75">
      <c r="C459"/>
      <c r="D459"/>
      <c r="E459"/>
      <c r="F459"/>
      <c r="G459"/>
      <c r="H459"/>
      <c r="I459"/>
      <c r="J459"/>
      <c r="K459"/>
      <c r="L459"/>
      <c r="M459"/>
      <c r="N459"/>
    </row>
    <row r="460" spans="3:14" ht="12.75">
      <c r="C460"/>
      <c r="D460"/>
      <c r="E460"/>
      <c r="F460"/>
      <c r="G460"/>
      <c r="H460"/>
      <c r="I460"/>
      <c r="J460"/>
      <c r="K460"/>
      <c r="L460"/>
      <c r="M460"/>
      <c r="N460"/>
    </row>
    <row r="461" spans="3:14" ht="12.75">
      <c r="C461"/>
      <c r="D461"/>
      <c r="E461"/>
      <c r="F461"/>
      <c r="G461"/>
      <c r="H461"/>
      <c r="I461"/>
      <c r="J461"/>
      <c r="K461"/>
      <c r="L461"/>
      <c r="M461"/>
      <c r="N461"/>
    </row>
    <row r="462" spans="3:14" ht="12.75">
      <c r="C462"/>
      <c r="D462"/>
      <c r="E462"/>
      <c r="F462"/>
      <c r="G462"/>
      <c r="H462"/>
      <c r="I462"/>
      <c r="J462"/>
      <c r="K462"/>
      <c r="L462"/>
      <c r="M462"/>
      <c r="N462"/>
    </row>
    <row r="463" spans="3:14" ht="12.75">
      <c r="C463"/>
      <c r="D463"/>
      <c r="E463"/>
      <c r="F463"/>
      <c r="G463"/>
      <c r="H463"/>
      <c r="I463"/>
      <c r="J463"/>
      <c r="K463"/>
      <c r="L463"/>
      <c r="M463"/>
      <c r="N463"/>
    </row>
    <row r="464" spans="3:14" ht="12.75">
      <c r="C464"/>
      <c r="D464"/>
      <c r="E464"/>
      <c r="F464"/>
      <c r="G464"/>
      <c r="H464"/>
      <c r="I464"/>
      <c r="J464"/>
      <c r="K464"/>
      <c r="L464"/>
      <c r="M464"/>
      <c r="N464"/>
    </row>
    <row r="465" spans="3:14" ht="12.75">
      <c r="C465"/>
      <c r="D465"/>
      <c r="E465"/>
      <c r="F465"/>
      <c r="G465"/>
      <c r="H465"/>
      <c r="I465"/>
      <c r="J465"/>
      <c r="K465"/>
      <c r="L465"/>
      <c r="M465"/>
      <c r="N465"/>
    </row>
    <row r="466" spans="3:14" ht="12.75">
      <c r="C466"/>
      <c r="D466"/>
      <c r="E466"/>
      <c r="F466"/>
      <c r="G466"/>
      <c r="H466"/>
      <c r="I466"/>
      <c r="J466"/>
      <c r="K466"/>
      <c r="L466"/>
      <c r="M466"/>
      <c r="N466"/>
    </row>
    <row r="467" spans="3:14" ht="12.75">
      <c r="C467"/>
      <c r="D467"/>
      <c r="E467"/>
      <c r="F467"/>
      <c r="G467"/>
      <c r="H467"/>
      <c r="I467"/>
      <c r="J467"/>
      <c r="K467"/>
      <c r="L467"/>
      <c r="M467"/>
      <c r="N467"/>
    </row>
    <row r="468" spans="3:14" ht="12.75">
      <c r="C468"/>
      <c r="D468"/>
      <c r="E468"/>
      <c r="F468"/>
      <c r="G468"/>
      <c r="H468"/>
      <c r="I468"/>
      <c r="J468"/>
      <c r="K468"/>
      <c r="L468"/>
      <c r="M468"/>
      <c r="N468"/>
    </row>
    <row r="469" spans="3:14" ht="12.75">
      <c r="C469"/>
      <c r="D469"/>
      <c r="E469"/>
      <c r="F469"/>
      <c r="G469"/>
      <c r="H469"/>
      <c r="I469"/>
      <c r="J469"/>
      <c r="K469"/>
      <c r="L469"/>
      <c r="M469"/>
      <c r="N469"/>
    </row>
    <row r="470" spans="3:14" ht="12.75">
      <c r="C470"/>
      <c r="D470"/>
      <c r="E470"/>
      <c r="F470"/>
      <c r="G470"/>
      <c r="H470"/>
      <c r="I470"/>
      <c r="J470"/>
      <c r="K470"/>
      <c r="L470"/>
      <c r="M470"/>
      <c r="N470"/>
    </row>
    <row r="471" spans="3:14" ht="12.75">
      <c r="C471"/>
      <c r="D471"/>
      <c r="E471"/>
      <c r="F471"/>
      <c r="G471"/>
      <c r="H471"/>
      <c r="I471"/>
      <c r="J471"/>
      <c r="K471"/>
      <c r="L471"/>
      <c r="M471"/>
      <c r="N471"/>
    </row>
    <row r="472" spans="3:14" ht="12.75">
      <c r="C472"/>
      <c r="D472"/>
      <c r="E472"/>
      <c r="F472"/>
      <c r="G472"/>
      <c r="H472"/>
      <c r="I472"/>
      <c r="J472"/>
      <c r="K472"/>
      <c r="L472"/>
      <c r="M472"/>
      <c r="N472"/>
    </row>
    <row r="473" spans="3:14" ht="12.75">
      <c r="C473"/>
      <c r="D473"/>
      <c r="E473"/>
      <c r="F473"/>
      <c r="G473"/>
      <c r="H473"/>
      <c r="I473"/>
      <c r="J473"/>
      <c r="K473"/>
      <c r="L473"/>
      <c r="M473"/>
      <c r="N473"/>
    </row>
    <row r="474" spans="3:14" ht="12.75">
      <c r="C474"/>
      <c r="D474"/>
      <c r="E474"/>
      <c r="F474"/>
      <c r="G474"/>
      <c r="H474"/>
      <c r="I474"/>
      <c r="J474"/>
      <c r="K474"/>
      <c r="L474"/>
      <c r="M474"/>
      <c r="N474"/>
    </row>
    <row r="475" spans="3:14" ht="12.75">
      <c r="C475"/>
      <c r="D475"/>
      <c r="E475"/>
      <c r="F475"/>
      <c r="G475"/>
      <c r="H475"/>
      <c r="I475"/>
      <c r="J475"/>
      <c r="K475"/>
      <c r="L475"/>
      <c r="M475"/>
      <c r="N475"/>
    </row>
    <row r="476" spans="3:14" ht="12.75">
      <c r="C476"/>
      <c r="D476"/>
      <c r="E476"/>
      <c r="F476"/>
      <c r="G476"/>
      <c r="H476"/>
      <c r="I476"/>
      <c r="J476"/>
      <c r="K476"/>
      <c r="L476"/>
      <c r="M476"/>
      <c r="N476"/>
    </row>
    <row r="477" spans="3:14" ht="12.75">
      <c r="C477"/>
      <c r="D477"/>
      <c r="E477"/>
      <c r="F477"/>
      <c r="G477"/>
      <c r="H477"/>
      <c r="I477"/>
      <c r="J477"/>
      <c r="K477"/>
      <c r="L477"/>
      <c r="M477"/>
      <c r="N477"/>
    </row>
    <row r="478" spans="3:14" ht="12.75">
      <c r="C478"/>
      <c r="D478"/>
      <c r="E478"/>
      <c r="F478"/>
      <c r="G478"/>
      <c r="H478"/>
      <c r="I478"/>
      <c r="J478"/>
      <c r="K478"/>
      <c r="L478"/>
      <c r="M478"/>
      <c r="N478"/>
    </row>
    <row r="479" spans="3:14" ht="12.75">
      <c r="C479"/>
      <c r="D479"/>
      <c r="E479"/>
      <c r="F479"/>
      <c r="G479"/>
      <c r="H479"/>
      <c r="I479"/>
      <c r="J479"/>
      <c r="K479"/>
      <c r="L479"/>
      <c r="M479"/>
      <c r="N479"/>
    </row>
    <row r="480" spans="3:14" ht="12.75">
      <c r="C480"/>
      <c r="D480"/>
      <c r="E480"/>
      <c r="F480"/>
      <c r="G480"/>
      <c r="H480"/>
      <c r="I480"/>
      <c r="J480"/>
      <c r="K480"/>
      <c r="L480"/>
      <c r="M480"/>
      <c r="N480"/>
    </row>
    <row r="481" spans="3:14" ht="12.75">
      <c r="C481"/>
      <c r="D481"/>
      <c r="E481"/>
      <c r="F481"/>
      <c r="G481"/>
      <c r="H481"/>
      <c r="I481"/>
      <c r="J481"/>
      <c r="K481"/>
      <c r="L481"/>
      <c r="M481"/>
      <c r="N481"/>
    </row>
    <row r="482" spans="3:14" ht="12.75">
      <c r="C482"/>
      <c r="D482"/>
      <c r="E482"/>
      <c r="F482"/>
      <c r="G482"/>
      <c r="H482"/>
      <c r="I482"/>
      <c r="J482"/>
      <c r="K482"/>
      <c r="L482"/>
      <c r="M482"/>
      <c r="N482"/>
    </row>
    <row r="483" spans="3:14" ht="12.75">
      <c r="C483"/>
      <c r="D483"/>
      <c r="E483"/>
      <c r="F483"/>
      <c r="G483"/>
      <c r="H483"/>
      <c r="I483"/>
      <c r="J483"/>
      <c r="K483"/>
      <c r="L483"/>
      <c r="M483"/>
      <c r="N483"/>
    </row>
    <row r="484" spans="3:14" ht="12.75">
      <c r="C484"/>
      <c r="D484"/>
      <c r="E484"/>
      <c r="F484"/>
      <c r="G484"/>
      <c r="H484"/>
      <c r="I484"/>
      <c r="J484"/>
      <c r="K484"/>
      <c r="L484"/>
      <c r="M484"/>
      <c r="N484"/>
    </row>
    <row r="485" spans="3:14" ht="12.75">
      <c r="C485"/>
      <c r="D485"/>
      <c r="E485"/>
      <c r="F485"/>
      <c r="G485"/>
      <c r="H485"/>
      <c r="I485"/>
      <c r="J485"/>
      <c r="K485"/>
      <c r="L485"/>
      <c r="M485"/>
      <c r="N485"/>
    </row>
    <row r="486" spans="3:14" ht="12.75">
      <c r="C486"/>
      <c r="D486"/>
      <c r="E486"/>
      <c r="F486"/>
      <c r="G486"/>
      <c r="H486"/>
      <c r="I486"/>
      <c r="J486"/>
      <c r="K486"/>
      <c r="L486"/>
      <c r="M486"/>
      <c r="N486"/>
    </row>
    <row r="487" spans="3:14" ht="12.75">
      <c r="C487"/>
      <c r="D487"/>
      <c r="E487"/>
      <c r="F487"/>
      <c r="G487"/>
      <c r="H487"/>
      <c r="I487"/>
      <c r="J487"/>
      <c r="K487"/>
      <c r="L487"/>
      <c r="M487"/>
      <c r="N487"/>
    </row>
    <row r="488" spans="3:14" ht="12.75">
      <c r="C488"/>
      <c r="D488"/>
      <c r="E488"/>
      <c r="F488"/>
      <c r="G488"/>
      <c r="H488"/>
      <c r="I488"/>
      <c r="J488"/>
      <c r="K488"/>
      <c r="L488"/>
      <c r="M488"/>
      <c r="N488"/>
    </row>
    <row r="489" spans="3:14" ht="12.75">
      <c r="C489"/>
      <c r="D489"/>
      <c r="E489"/>
      <c r="F489"/>
      <c r="G489"/>
      <c r="H489"/>
      <c r="I489"/>
      <c r="J489"/>
      <c r="K489"/>
      <c r="L489"/>
      <c r="M489"/>
      <c r="N489"/>
    </row>
    <row r="490" spans="3:14" ht="12.75">
      <c r="C490"/>
      <c r="D490"/>
      <c r="E490"/>
      <c r="F490"/>
      <c r="G490"/>
      <c r="H490"/>
      <c r="I490"/>
      <c r="J490"/>
      <c r="K490"/>
      <c r="L490"/>
      <c r="M490"/>
      <c r="N490"/>
    </row>
    <row r="491" spans="3:14" ht="12.75">
      <c r="C491"/>
      <c r="D491"/>
      <c r="E491"/>
      <c r="F491"/>
      <c r="G491"/>
      <c r="H491"/>
      <c r="I491"/>
      <c r="J491"/>
      <c r="K491"/>
      <c r="L491"/>
      <c r="M491"/>
      <c r="N491"/>
    </row>
    <row r="492" spans="3:14" ht="12.75">
      <c r="C492"/>
      <c r="D492"/>
      <c r="E492"/>
      <c r="F492"/>
      <c r="G492"/>
      <c r="H492"/>
      <c r="I492"/>
      <c r="J492"/>
      <c r="K492"/>
      <c r="L492"/>
      <c r="M492"/>
      <c r="N492"/>
    </row>
    <row r="493" spans="3:14" ht="12.75">
      <c r="C493"/>
      <c r="D493"/>
      <c r="E493"/>
      <c r="F493"/>
      <c r="G493"/>
      <c r="H493"/>
      <c r="I493"/>
      <c r="J493"/>
      <c r="K493"/>
      <c r="L493"/>
      <c r="M493"/>
      <c r="N493"/>
    </row>
    <row r="494" spans="3:14" ht="12.75">
      <c r="C494"/>
      <c r="D494"/>
      <c r="E494"/>
      <c r="F494"/>
      <c r="G494"/>
      <c r="H494"/>
      <c r="I494"/>
      <c r="J494"/>
      <c r="K494"/>
      <c r="L494"/>
      <c r="M494"/>
      <c r="N494"/>
    </row>
    <row r="495" spans="3:14" ht="12.75">
      <c r="C495"/>
      <c r="D495"/>
      <c r="E495"/>
      <c r="F495"/>
      <c r="G495"/>
      <c r="H495"/>
      <c r="I495"/>
      <c r="J495"/>
      <c r="K495"/>
      <c r="L495"/>
      <c r="M495"/>
      <c r="N495"/>
    </row>
    <row r="496" spans="3:14" ht="12.75">
      <c r="C496"/>
      <c r="D496"/>
      <c r="E496"/>
      <c r="F496"/>
      <c r="G496"/>
      <c r="H496"/>
      <c r="I496"/>
      <c r="J496"/>
      <c r="K496"/>
      <c r="L496"/>
      <c r="M496"/>
      <c r="N496"/>
    </row>
    <row r="497" spans="3:14" ht="12.75">
      <c r="C497"/>
      <c r="D497"/>
      <c r="E497"/>
      <c r="F497"/>
      <c r="G497"/>
      <c r="H497"/>
      <c r="I497"/>
      <c r="J497"/>
      <c r="K497"/>
      <c r="L497"/>
      <c r="M497"/>
      <c r="N497"/>
    </row>
    <row r="498" spans="3:14" ht="12.75">
      <c r="C498"/>
      <c r="D498"/>
      <c r="E498"/>
      <c r="F498"/>
      <c r="G498"/>
      <c r="H498"/>
      <c r="I498"/>
      <c r="J498"/>
      <c r="K498"/>
      <c r="L498"/>
      <c r="M498"/>
      <c r="N498"/>
    </row>
    <row r="499" spans="3:14" ht="12.75">
      <c r="C499"/>
      <c r="D499"/>
      <c r="E499"/>
      <c r="F499"/>
      <c r="G499"/>
      <c r="H499"/>
      <c r="I499"/>
      <c r="J499"/>
      <c r="K499"/>
      <c r="L499"/>
      <c r="M499"/>
      <c r="N499"/>
    </row>
    <row r="500" spans="3:14" ht="12.75">
      <c r="C500"/>
      <c r="D500"/>
      <c r="E500"/>
      <c r="F500"/>
      <c r="G500"/>
      <c r="H500"/>
      <c r="I500"/>
      <c r="J500"/>
      <c r="K500"/>
      <c r="L500"/>
      <c r="M500"/>
      <c r="N500"/>
    </row>
    <row r="501" spans="3:14" ht="12.75">
      <c r="C501"/>
      <c r="D501"/>
      <c r="E501"/>
      <c r="F501"/>
      <c r="G501"/>
      <c r="H501"/>
      <c r="I501"/>
      <c r="J501"/>
      <c r="K501"/>
      <c r="L501"/>
      <c r="M501"/>
      <c r="N501"/>
    </row>
    <row r="502" spans="3:14" ht="12.75">
      <c r="C502"/>
      <c r="D502"/>
      <c r="E502"/>
      <c r="F502"/>
      <c r="G502"/>
      <c r="H502"/>
      <c r="I502"/>
      <c r="J502"/>
      <c r="K502"/>
      <c r="L502"/>
      <c r="M502"/>
      <c r="N502"/>
    </row>
    <row r="503" spans="3:14" ht="12.75">
      <c r="C503"/>
      <c r="D503"/>
      <c r="E503"/>
      <c r="F503"/>
      <c r="G503"/>
      <c r="H503"/>
      <c r="I503"/>
      <c r="J503"/>
      <c r="K503"/>
      <c r="L503"/>
      <c r="M503"/>
      <c r="N503"/>
    </row>
    <row r="504" spans="3:14" ht="12.75">
      <c r="C504"/>
      <c r="D504"/>
      <c r="E504"/>
      <c r="F504"/>
      <c r="G504"/>
      <c r="H504"/>
      <c r="I504"/>
      <c r="J504"/>
      <c r="K504"/>
      <c r="L504"/>
      <c r="M504"/>
      <c r="N504"/>
    </row>
    <row r="505" spans="3:14" ht="12.75">
      <c r="C505"/>
      <c r="D505"/>
      <c r="E505"/>
      <c r="F505"/>
      <c r="G505"/>
      <c r="H505"/>
      <c r="I505"/>
      <c r="J505"/>
      <c r="K505"/>
      <c r="L505"/>
      <c r="M505"/>
      <c r="N505"/>
    </row>
    <row r="506" spans="3:14" ht="12.75">
      <c r="C506"/>
      <c r="D506"/>
      <c r="E506"/>
      <c r="F506"/>
      <c r="G506"/>
      <c r="H506"/>
      <c r="I506"/>
      <c r="J506"/>
      <c r="K506"/>
      <c r="L506"/>
      <c r="M506"/>
      <c r="N506"/>
    </row>
    <row r="507" spans="3:14" ht="12.75">
      <c r="C507"/>
      <c r="D507"/>
      <c r="E507"/>
      <c r="F507"/>
      <c r="G507"/>
      <c r="H507"/>
      <c r="I507"/>
      <c r="J507"/>
      <c r="K507"/>
      <c r="L507"/>
      <c r="M507"/>
      <c r="N507"/>
    </row>
    <row r="508" spans="3:14" ht="12.75">
      <c r="C508"/>
      <c r="D508"/>
      <c r="E508"/>
      <c r="F508"/>
      <c r="G508"/>
      <c r="H508"/>
      <c r="I508"/>
      <c r="J508"/>
      <c r="K508"/>
      <c r="L508"/>
      <c r="M508"/>
      <c r="N508"/>
    </row>
    <row r="509" spans="3:14" ht="12.75">
      <c r="C509"/>
      <c r="D509"/>
      <c r="E509"/>
      <c r="F509"/>
      <c r="G509"/>
      <c r="H509"/>
      <c r="I509"/>
      <c r="J509"/>
      <c r="K509"/>
      <c r="L509"/>
      <c r="M509"/>
      <c r="N509"/>
    </row>
    <row r="510" spans="3:14" ht="12.75">
      <c r="C510"/>
      <c r="D510"/>
      <c r="E510"/>
      <c r="F510"/>
      <c r="G510"/>
      <c r="H510"/>
      <c r="I510"/>
      <c r="J510"/>
      <c r="K510"/>
      <c r="L510"/>
      <c r="M510"/>
      <c r="N510"/>
    </row>
    <row r="511" spans="3:14" ht="12.75">
      <c r="C511"/>
      <c r="D511"/>
      <c r="E511"/>
      <c r="F511"/>
      <c r="G511"/>
      <c r="H511"/>
      <c r="I511"/>
      <c r="J511"/>
      <c r="K511"/>
      <c r="L511"/>
      <c r="M511"/>
      <c r="N511"/>
    </row>
    <row r="512" spans="3:14" ht="12.75">
      <c r="C512"/>
      <c r="D512"/>
      <c r="E512"/>
      <c r="F512"/>
      <c r="G512"/>
      <c r="H512"/>
      <c r="I512"/>
      <c r="J512"/>
      <c r="K512"/>
      <c r="L512"/>
      <c r="M512"/>
      <c r="N512"/>
    </row>
    <row r="513" spans="3:14" ht="12.75">
      <c r="C513"/>
      <c r="D513"/>
      <c r="E513"/>
      <c r="F513"/>
      <c r="G513"/>
      <c r="H513"/>
      <c r="I513"/>
      <c r="J513"/>
      <c r="K513"/>
      <c r="L513"/>
      <c r="M513"/>
      <c r="N513"/>
    </row>
    <row r="514" spans="3:14" ht="12.75">
      <c r="C514"/>
      <c r="D514"/>
      <c r="E514"/>
      <c r="F514"/>
      <c r="G514"/>
      <c r="H514"/>
      <c r="I514"/>
      <c r="J514"/>
      <c r="K514"/>
      <c r="L514"/>
      <c r="M514"/>
      <c r="N514"/>
    </row>
    <row r="515" spans="3:14" ht="12.75">
      <c r="C515"/>
      <c r="D515"/>
      <c r="E515"/>
      <c r="F515"/>
      <c r="G515"/>
      <c r="H515"/>
      <c r="I515"/>
      <c r="J515"/>
      <c r="K515"/>
      <c r="L515"/>
      <c r="M515"/>
      <c r="N515"/>
    </row>
    <row r="516" spans="3:14" ht="12.75">
      <c r="C516"/>
      <c r="D516"/>
      <c r="E516"/>
      <c r="F516"/>
      <c r="G516"/>
      <c r="H516"/>
      <c r="I516"/>
      <c r="J516"/>
      <c r="K516"/>
      <c r="L516"/>
      <c r="M516"/>
      <c r="N516"/>
    </row>
    <row r="517" spans="3:14" ht="12.75">
      <c r="C517"/>
      <c r="D517"/>
      <c r="E517"/>
      <c r="F517"/>
      <c r="G517"/>
      <c r="H517"/>
      <c r="I517"/>
      <c r="J517"/>
      <c r="K517"/>
      <c r="L517"/>
      <c r="M517"/>
      <c r="N517"/>
    </row>
    <row r="518" spans="3:14" ht="12.75">
      <c r="C518"/>
      <c r="D518"/>
      <c r="E518"/>
      <c r="F518"/>
      <c r="G518"/>
      <c r="H518"/>
      <c r="I518"/>
      <c r="J518"/>
      <c r="K518"/>
      <c r="L518"/>
      <c r="M518"/>
      <c r="N518"/>
    </row>
    <row r="519" spans="3:14" ht="12.75">
      <c r="C519"/>
      <c r="D519"/>
      <c r="E519"/>
      <c r="F519"/>
      <c r="G519"/>
      <c r="H519"/>
      <c r="I519"/>
      <c r="J519"/>
      <c r="K519"/>
      <c r="L519"/>
      <c r="M519"/>
      <c r="N519"/>
    </row>
    <row r="520" spans="3:14" ht="12.75">
      <c r="C520"/>
      <c r="D520"/>
      <c r="E520"/>
      <c r="F520"/>
      <c r="G520"/>
      <c r="H520"/>
      <c r="I520"/>
      <c r="J520"/>
      <c r="K520"/>
      <c r="L520"/>
      <c r="M520"/>
      <c r="N520"/>
    </row>
    <row r="521" spans="3:14" ht="12.75">
      <c r="C521"/>
      <c r="D521"/>
      <c r="E521"/>
      <c r="F521"/>
      <c r="G521"/>
      <c r="H521"/>
      <c r="I521"/>
      <c r="J521"/>
      <c r="K521"/>
      <c r="L521"/>
      <c r="M521"/>
      <c r="N521"/>
    </row>
    <row r="522" spans="3:14" ht="12.75">
      <c r="C522"/>
      <c r="D522"/>
      <c r="E522"/>
      <c r="F522"/>
      <c r="G522"/>
      <c r="H522"/>
      <c r="I522"/>
      <c r="J522"/>
      <c r="K522"/>
      <c r="L522"/>
      <c r="M522"/>
      <c r="N522"/>
    </row>
    <row r="523" spans="3:14" ht="12.75">
      <c r="C523"/>
      <c r="D523"/>
      <c r="E523"/>
      <c r="F523"/>
      <c r="G523"/>
      <c r="H523"/>
      <c r="I523"/>
      <c r="J523"/>
      <c r="K523"/>
      <c r="L523"/>
      <c r="M523"/>
      <c r="N523"/>
    </row>
    <row r="524" spans="3:14" ht="12.75">
      <c r="C524"/>
      <c r="D524"/>
      <c r="E524"/>
      <c r="F524"/>
      <c r="G524"/>
      <c r="H524"/>
      <c r="I524"/>
      <c r="J524"/>
      <c r="K524"/>
      <c r="L524"/>
      <c r="M524"/>
      <c r="N524"/>
    </row>
    <row r="525" spans="3:14" ht="12.75">
      <c r="C525"/>
      <c r="D525"/>
      <c r="E525"/>
      <c r="F525"/>
      <c r="G525"/>
      <c r="H525"/>
      <c r="I525"/>
      <c r="J525"/>
      <c r="K525"/>
      <c r="L525"/>
      <c r="M525"/>
      <c r="N525"/>
    </row>
    <row r="526" spans="3:14" ht="12.75">
      <c r="C526"/>
      <c r="D526"/>
      <c r="E526"/>
      <c r="F526"/>
      <c r="G526"/>
      <c r="H526"/>
      <c r="I526"/>
      <c r="J526"/>
      <c r="K526"/>
      <c r="L526"/>
      <c r="M526"/>
      <c r="N526"/>
    </row>
    <row r="527" spans="3:14" ht="12.75">
      <c r="C527"/>
      <c r="D527"/>
      <c r="E527"/>
      <c r="F527"/>
      <c r="G527"/>
      <c r="H527"/>
      <c r="I527"/>
      <c r="J527"/>
      <c r="K527"/>
      <c r="L527"/>
      <c r="M527"/>
      <c r="N527"/>
    </row>
    <row r="528" spans="3:14" ht="12.75">
      <c r="C528"/>
      <c r="D528"/>
      <c r="E528"/>
      <c r="F528"/>
      <c r="G528"/>
      <c r="H528"/>
      <c r="I528"/>
      <c r="J528"/>
      <c r="K528"/>
      <c r="L528"/>
      <c r="M528"/>
      <c r="N528"/>
    </row>
    <row r="529" spans="3:14" ht="12.75">
      <c r="C529"/>
      <c r="D529"/>
      <c r="E529"/>
      <c r="F529"/>
      <c r="G529"/>
      <c r="H529"/>
      <c r="I529"/>
      <c r="J529"/>
      <c r="K529"/>
      <c r="L529"/>
      <c r="M529"/>
      <c r="N529"/>
    </row>
    <row r="530" spans="3:14" ht="12.75">
      <c r="C530"/>
      <c r="D530"/>
      <c r="E530"/>
      <c r="F530"/>
      <c r="G530"/>
      <c r="H530"/>
      <c r="I530"/>
      <c r="J530"/>
      <c r="K530"/>
      <c r="L530"/>
      <c r="M530"/>
      <c r="N530"/>
    </row>
    <row r="531" spans="3:14" ht="12.75">
      <c r="C531"/>
      <c r="D531"/>
      <c r="E531"/>
      <c r="F531"/>
      <c r="G531"/>
      <c r="H531"/>
      <c r="I531"/>
      <c r="J531"/>
      <c r="K531"/>
      <c r="L531"/>
      <c r="M531"/>
      <c r="N531"/>
    </row>
    <row r="532" spans="3:14" ht="12.75">
      <c r="C532"/>
      <c r="D532"/>
      <c r="E532"/>
      <c r="F532"/>
      <c r="G532"/>
      <c r="H532"/>
      <c r="I532"/>
      <c r="J532"/>
      <c r="K532"/>
      <c r="L532"/>
      <c r="M532"/>
      <c r="N532"/>
    </row>
    <row r="533" spans="3:14" ht="12.75">
      <c r="C533"/>
      <c r="D533"/>
      <c r="E533"/>
      <c r="F533"/>
      <c r="G533"/>
      <c r="H533"/>
      <c r="I533"/>
      <c r="J533"/>
      <c r="K533"/>
      <c r="L533"/>
      <c r="M533"/>
      <c r="N533"/>
    </row>
    <row r="534" spans="3:14" ht="12.75">
      <c r="C534"/>
      <c r="D534"/>
      <c r="E534"/>
      <c r="F534"/>
      <c r="G534"/>
      <c r="H534"/>
      <c r="I534"/>
      <c r="J534"/>
      <c r="K534"/>
      <c r="L534"/>
      <c r="M534"/>
      <c r="N534"/>
    </row>
    <row r="535" spans="3:14" ht="12.75">
      <c r="C535"/>
      <c r="D535"/>
      <c r="E535"/>
      <c r="F535"/>
      <c r="G535"/>
      <c r="H535"/>
      <c r="I535"/>
      <c r="J535"/>
      <c r="K535"/>
      <c r="L535"/>
      <c r="M535"/>
      <c r="N535"/>
    </row>
    <row r="536" spans="3:14" ht="12.75">
      <c r="C536"/>
      <c r="D536"/>
      <c r="E536"/>
      <c r="F536"/>
      <c r="G536"/>
      <c r="H536"/>
      <c r="I536"/>
      <c r="J536"/>
      <c r="K536"/>
      <c r="L536"/>
      <c r="M536"/>
      <c r="N536"/>
    </row>
    <row r="537" spans="3:14" ht="12.75">
      <c r="C537"/>
      <c r="D537"/>
      <c r="E537"/>
      <c r="F537"/>
      <c r="G537"/>
      <c r="H537"/>
      <c r="I537"/>
      <c r="J537"/>
      <c r="K537"/>
      <c r="L537"/>
      <c r="M537"/>
      <c r="N537"/>
    </row>
    <row r="538" spans="3:14" ht="12.75">
      <c r="C538"/>
      <c r="D538"/>
      <c r="E538"/>
      <c r="F538"/>
      <c r="G538"/>
      <c r="H538"/>
      <c r="I538"/>
      <c r="J538"/>
      <c r="K538"/>
      <c r="L538"/>
      <c r="M538"/>
      <c r="N538"/>
    </row>
    <row r="539" spans="3:14" ht="12.75">
      <c r="C539"/>
      <c r="D539"/>
      <c r="E539"/>
      <c r="F539"/>
      <c r="G539"/>
      <c r="H539"/>
      <c r="I539"/>
      <c r="J539"/>
      <c r="K539"/>
      <c r="L539"/>
      <c r="M539"/>
      <c r="N539"/>
    </row>
    <row r="540" spans="3:14" ht="12.75">
      <c r="C540"/>
      <c r="D540"/>
      <c r="E540"/>
      <c r="F540"/>
      <c r="G540"/>
      <c r="H540"/>
      <c r="I540"/>
      <c r="J540"/>
      <c r="K540"/>
      <c r="L540"/>
      <c r="M540"/>
      <c r="N540"/>
    </row>
    <row r="541" spans="3:14" ht="12.75">
      <c r="C541"/>
      <c r="D541"/>
      <c r="E541"/>
      <c r="F541"/>
      <c r="G541"/>
      <c r="H541"/>
      <c r="I541"/>
      <c r="J541"/>
      <c r="K541"/>
      <c r="L541"/>
      <c r="M541"/>
      <c r="N541"/>
    </row>
    <row r="542" spans="3:14" ht="12.75">
      <c r="C542"/>
      <c r="D542"/>
      <c r="E542"/>
      <c r="F542"/>
      <c r="G542"/>
      <c r="H542"/>
      <c r="I542"/>
      <c r="J542"/>
      <c r="K542"/>
      <c r="L542"/>
      <c r="M542"/>
      <c r="N542"/>
    </row>
    <row r="543" spans="3:14" ht="12.75">
      <c r="C543"/>
      <c r="D543"/>
      <c r="E543"/>
      <c r="F543"/>
      <c r="G543"/>
      <c r="H543"/>
      <c r="I543"/>
      <c r="J543"/>
      <c r="K543"/>
      <c r="L543"/>
      <c r="M543"/>
      <c r="N543"/>
    </row>
    <row r="544" spans="3:14" ht="12.75">
      <c r="C544"/>
      <c r="D544"/>
      <c r="E544"/>
      <c r="F544"/>
      <c r="G544"/>
      <c r="H544"/>
      <c r="I544"/>
      <c r="J544"/>
      <c r="K544"/>
      <c r="L544"/>
      <c r="M544"/>
      <c r="N544"/>
    </row>
    <row r="545" spans="3:14" ht="12.75">
      <c r="C545"/>
      <c r="D545"/>
      <c r="E545"/>
      <c r="F545"/>
      <c r="G545"/>
      <c r="H545"/>
      <c r="I545"/>
      <c r="J545"/>
      <c r="K545"/>
      <c r="L545"/>
      <c r="M545"/>
      <c r="N545"/>
    </row>
    <row r="546" spans="3:14" ht="12.75">
      <c r="C546"/>
      <c r="D546"/>
      <c r="E546"/>
      <c r="F546"/>
      <c r="G546"/>
      <c r="H546"/>
      <c r="I546"/>
      <c r="J546"/>
      <c r="K546"/>
      <c r="L546"/>
      <c r="M546"/>
      <c r="N546"/>
    </row>
    <row r="547" spans="3:14" ht="12.75">
      <c r="C547"/>
      <c r="D547"/>
      <c r="E547"/>
      <c r="F547"/>
      <c r="G547"/>
      <c r="H547"/>
      <c r="I547"/>
      <c r="J547"/>
      <c r="K547"/>
      <c r="L547"/>
      <c r="M547"/>
      <c r="N547"/>
    </row>
    <row r="548" spans="3:14" ht="12.75">
      <c r="C548"/>
      <c r="D548"/>
      <c r="E548"/>
      <c r="F548"/>
      <c r="G548"/>
      <c r="H548"/>
      <c r="I548"/>
      <c r="J548"/>
      <c r="K548"/>
      <c r="L548"/>
      <c r="M548"/>
      <c r="N548"/>
    </row>
    <row r="549" spans="3:14" ht="12.75">
      <c r="C549"/>
      <c r="D549"/>
      <c r="E549"/>
      <c r="F549"/>
      <c r="G549"/>
      <c r="H549"/>
      <c r="I549"/>
      <c r="J549"/>
      <c r="K549"/>
      <c r="L549"/>
      <c r="M549"/>
      <c r="N549"/>
    </row>
    <row r="550" spans="3:14" ht="12.75">
      <c r="C550"/>
      <c r="D550"/>
      <c r="E550"/>
      <c r="F550"/>
      <c r="G550"/>
      <c r="H550"/>
      <c r="I550"/>
      <c r="J550"/>
      <c r="K550"/>
      <c r="L550"/>
      <c r="M550"/>
      <c r="N550"/>
    </row>
    <row r="551" spans="3:14" ht="12.75">
      <c r="C551"/>
      <c r="D551"/>
      <c r="E551"/>
      <c r="F551"/>
      <c r="G551"/>
      <c r="H551"/>
      <c r="I551"/>
      <c r="J551"/>
      <c r="K551"/>
      <c r="L551"/>
      <c r="M551"/>
      <c r="N551"/>
    </row>
    <row r="552" spans="3:14" ht="12.75">
      <c r="C552"/>
      <c r="D552"/>
      <c r="E552"/>
      <c r="F552"/>
      <c r="G552"/>
      <c r="H552"/>
      <c r="I552"/>
      <c r="J552"/>
      <c r="K552"/>
      <c r="L552"/>
      <c r="M552"/>
      <c r="N552"/>
    </row>
    <row r="553" spans="3:14" ht="12.75">
      <c r="C553"/>
      <c r="D553"/>
      <c r="E553"/>
      <c r="F553"/>
      <c r="G553"/>
      <c r="H553"/>
      <c r="I553"/>
      <c r="J553"/>
      <c r="K553"/>
      <c r="L553"/>
      <c r="M553"/>
      <c r="N553"/>
    </row>
    <row r="554" spans="3:14" ht="12.75">
      <c r="C554"/>
      <c r="D554"/>
      <c r="E554"/>
      <c r="F554"/>
      <c r="G554"/>
      <c r="H554"/>
      <c r="I554"/>
      <c r="J554"/>
      <c r="K554"/>
      <c r="L554"/>
      <c r="M554"/>
      <c r="N554"/>
    </row>
    <row r="555" spans="3:14" ht="12.75">
      <c r="C555"/>
      <c r="D555"/>
      <c r="E555"/>
      <c r="F555"/>
      <c r="G555"/>
      <c r="H555"/>
      <c r="I555"/>
      <c r="J555"/>
      <c r="K555"/>
      <c r="L555"/>
      <c r="M555"/>
      <c r="N555"/>
    </row>
    <row r="556" spans="3:14" ht="12.75">
      <c r="C556"/>
      <c r="D556"/>
      <c r="E556"/>
      <c r="F556"/>
      <c r="G556"/>
      <c r="H556"/>
      <c r="I556"/>
      <c r="J556"/>
      <c r="K556"/>
      <c r="L556"/>
      <c r="M556"/>
      <c r="N556"/>
    </row>
    <row r="557" spans="3:14" ht="12.75">
      <c r="C557"/>
      <c r="D557"/>
      <c r="E557"/>
      <c r="F557"/>
      <c r="G557"/>
      <c r="H557"/>
      <c r="I557"/>
      <c r="J557"/>
      <c r="K557"/>
      <c r="L557"/>
      <c r="M557"/>
      <c r="N557"/>
    </row>
    <row r="558" spans="3:14" ht="12.75">
      <c r="C558"/>
      <c r="D558"/>
      <c r="E558"/>
      <c r="F558"/>
      <c r="G558"/>
      <c r="H558"/>
      <c r="I558"/>
      <c r="J558"/>
      <c r="K558"/>
      <c r="L558"/>
      <c r="M558"/>
      <c r="N558"/>
    </row>
    <row r="559" spans="3:14" ht="12.75">
      <c r="C559"/>
      <c r="D559"/>
      <c r="E559"/>
      <c r="F559"/>
      <c r="G559"/>
      <c r="H559"/>
      <c r="I559"/>
      <c r="J559"/>
      <c r="K559"/>
      <c r="L559"/>
      <c r="M559"/>
      <c r="N559"/>
    </row>
    <row r="560" spans="3:14" ht="12.75">
      <c r="C560"/>
      <c r="D560"/>
      <c r="E560"/>
      <c r="F560"/>
      <c r="G560"/>
      <c r="H560"/>
      <c r="I560"/>
      <c r="J560"/>
      <c r="K560"/>
      <c r="L560"/>
      <c r="M560"/>
      <c r="N560"/>
    </row>
    <row r="561" spans="3:14" ht="12.75">
      <c r="C561"/>
      <c r="D561"/>
      <c r="E561"/>
      <c r="F561"/>
      <c r="G561"/>
      <c r="H561"/>
      <c r="I561"/>
      <c r="J561"/>
      <c r="K561"/>
      <c r="L561"/>
      <c r="M561"/>
      <c r="N561"/>
    </row>
    <row r="562" spans="3:14" ht="12.75">
      <c r="C562"/>
      <c r="D562"/>
      <c r="E562"/>
      <c r="F562"/>
      <c r="G562"/>
      <c r="H562"/>
      <c r="I562"/>
      <c r="J562"/>
      <c r="K562"/>
      <c r="L562"/>
      <c r="M562"/>
      <c r="N562"/>
    </row>
    <row r="563" spans="3:14" ht="12.75">
      <c r="C563"/>
      <c r="D563"/>
      <c r="E563"/>
      <c r="F563"/>
      <c r="G563"/>
      <c r="H563"/>
      <c r="I563"/>
      <c r="J563"/>
      <c r="K563"/>
      <c r="L563"/>
      <c r="M563"/>
      <c r="N563"/>
    </row>
    <row r="564" spans="3:14" ht="12.75">
      <c r="C564"/>
      <c r="D564"/>
      <c r="E564"/>
      <c r="F564"/>
      <c r="G564"/>
      <c r="H564"/>
      <c r="I564"/>
      <c r="J564"/>
      <c r="K564"/>
      <c r="L564"/>
      <c r="M564"/>
      <c r="N564"/>
    </row>
    <row r="565" spans="3:14" ht="12.75">
      <c r="C565"/>
      <c r="D565"/>
      <c r="E565"/>
      <c r="F565"/>
      <c r="G565"/>
      <c r="H565"/>
      <c r="I565"/>
      <c r="J565"/>
      <c r="K565"/>
      <c r="L565"/>
      <c r="M565"/>
      <c r="N565"/>
    </row>
    <row r="566" spans="3:14" ht="12.75">
      <c r="C566"/>
      <c r="D566"/>
      <c r="E566"/>
      <c r="F566"/>
      <c r="G566"/>
      <c r="H566"/>
      <c r="I566"/>
      <c r="J566"/>
      <c r="K566"/>
      <c r="L566"/>
      <c r="M566"/>
      <c r="N566"/>
    </row>
    <row r="567" spans="3:14" ht="12.75">
      <c r="C567"/>
      <c r="D567"/>
      <c r="E567"/>
      <c r="F567"/>
      <c r="G567"/>
      <c r="H567"/>
      <c r="I567"/>
      <c r="J567"/>
      <c r="K567"/>
      <c r="L567"/>
      <c r="M567"/>
      <c r="N567"/>
    </row>
    <row r="568" spans="3:14" ht="12.75">
      <c r="C568"/>
      <c r="D568"/>
      <c r="E568"/>
      <c r="F568"/>
      <c r="G568"/>
      <c r="H568"/>
      <c r="I568"/>
      <c r="J568"/>
      <c r="K568"/>
      <c r="L568"/>
      <c r="M568"/>
      <c r="N568"/>
    </row>
    <row r="569" spans="3:14" ht="12.75">
      <c r="C569"/>
      <c r="D569"/>
      <c r="E569"/>
      <c r="F569"/>
      <c r="G569"/>
      <c r="H569"/>
      <c r="I569"/>
      <c r="J569"/>
      <c r="K569"/>
      <c r="L569"/>
      <c r="M569"/>
      <c r="N569"/>
    </row>
    <row r="570" spans="3:14" ht="12.75">
      <c r="C570"/>
      <c r="D570"/>
      <c r="E570"/>
      <c r="F570"/>
      <c r="G570"/>
      <c r="H570"/>
      <c r="I570"/>
      <c r="J570"/>
      <c r="K570"/>
      <c r="L570"/>
      <c r="M570"/>
      <c r="N570"/>
    </row>
    <row r="571" spans="3:14" ht="12.75">
      <c r="C571"/>
      <c r="D571"/>
      <c r="E571"/>
      <c r="F571"/>
      <c r="G571"/>
      <c r="H571"/>
      <c r="I571"/>
      <c r="J571"/>
      <c r="K571"/>
      <c r="L571"/>
      <c r="M571"/>
      <c r="N571"/>
    </row>
    <row r="572" spans="3:14" ht="12.75">
      <c r="C572"/>
      <c r="D572"/>
      <c r="E572"/>
      <c r="F572"/>
      <c r="G572"/>
      <c r="H572"/>
      <c r="I572"/>
      <c r="J572"/>
      <c r="K572"/>
      <c r="L572"/>
      <c r="M572"/>
      <c r="N572"/>
    </row>
    <row r="573" spans="3:14" ht="12.75">
      <c r="C573"/>
      <c r="D573"/>
      <c r="E573"/>
      <c r="F573"/>
      <c r="G573"/>
      <c r="H573"/>
      <c r="I573"/>
      <c r="J573"/>
      <c r="K573"/>
      <c r="L573"/>
      <c r="M573"/>
      <c r="N573"/>
    </row>
    <row r="574" spans="3:14" ht="12.75">
      <c r="C574"/>
      <c r="D574"/>
      <c r="E574"/>
      <c r="F574"/>
      <c r="G574"/>
      <c r="H574"/>
      <c r="I574"/>
      <c r="J574"/>
      <c r="K574"/>
      <c r="L574"/>
      <c r="M574"/>
      <c r="N574"/>
    </row>
    <row r="575" spans="3:14" ht="12.75">
      <c r="C575"/>
      <c r="D575"/>
      <c r="E575"/>
      <c r="F575"/>
      <c r="G575"/>
      <c r="H575"/>
      <c r="I575"/>
      <c r="J575"/>
      <c r="K575"/>
      <c r="L575"/>
      <c r="M575"/>
      <c r="N575"/>
    </row>
    <row r="576" spans="3:14" ht="12.75">
      <c r="C576"/>
      <c r="D576"/>
      <c r="E576"/>
      <c r="F576"/>
      <c r="G576"/>
      <c r="H576"/>
      <c r="I576"/>
      <c r="J576"/>
      <c r="K576"/>
      <c r="L576"/>
      <c r="M576"/>
      <c r="N576"/>
    </row>
    <row r="577" spans="3:14" ht="12.75">
      <c r="C577"/>
      <c r="D577"/>
      <c r="E577"/>
      <c r="F577"/>
      <c r="G577"/>
      <c r="H577"/>
      <c r="I577"/>
      <c r="J577"/>
      <c r="K577"/>
      <c r="L577"/>
      <c r="M577"/>
      <c r="N577"/>
    </row>
    <row r="578" spans="3:14" ht="12.75">
      <c r="C578"/>
      <c r="D578"/>
      <c r="E578"/>
      <c r="F578"/>
      <c r="G578"/>
      <c r="H578"/>
      <c r="I578"/>
      <c r="J578"/>
      <c r="K578"/>
      <c r="L578"/>
      <c r="M578"/>
      <c r="N578"/>
    </row>
    <row r="579" spans="3:14" ht="12.75">
      <c r="C579"/>
      <c r="D579"/>
      <c r="E579"/>
      <c r="F579"/>
      <c r="G579"/>
      <c r="H579"/>
      <c r="I579"/>
      <c r="J579"/>
      <c r="K579"/>
      <c r="L579"/>
      <c r="M579"/>
      <c r="N579"/>
    </row>
    <row r="580" spans="3:14" ht="12.75">
      <c r="C580"/>
      <c r="D580"/>
      <c r="E580"/>
      <c r="F580"/>
      <c r="G580"/>
      <c r="H580"/>
      <c r="I580"/>
      <c r="J580"/>
      <c r="K580"/>
      <c r="L580"/>
      <c r="M580"/>
      <c r="N580"/>
    </row>
    <row r="581" spans="3:14" ht="12.75">
      <c r="C581"/>
      <c r="D581"/>
      <c r="E581"/>
      <c r="F581"/>
      <c r="G581"/>
      <c r="H581"/>
      <c r="I581"/>
      <c r="J581"/>
      <c r="K581"/>
      <c r="L581"/>
      <c r="M581"/>
      <c r="N581"/>
    </row>
    <row r="582" spans="3:14" ht="12.75">
      <c r="C582"/>
      <c r="D582"/>
      <c r="E582"/>
      <c r="F582"/>
      <c r="G582"/>
      <c r="H582"/>
      <c r="I582"/>
      <c r="J582"/>
      <c r="K582"/>
      <c r="L582"/>
      <c r="M582"/>
      <c r="N582"/>
    </row>
    <row r="583" spans="3:14" ht="12.75">
      <c r="C583"/>
      <c r="D583"/>
      <c r="E583"/>
      <c r="F583"/>
      <c r="G583"/>
      <c r="H583"/>
      <c r="I583"/>
      <c r="J583"/>
      <c r="K583"/>
      <c r="L583"/>
      <c r="M583"/>
      <c r="N583"/>
    </row>
    <row r="584" spans="3:14" ht="12.75">
      <c r="C584"/>
      <c r="D584"/>
      <c r="E584"/>
      <c r="F584"/>
      <c r="G584"/>
      <c r="H584"/>
      <c r="I584"/>
      <c r="J584"/>
      <c r="K584"/>
      <c r="L584"/>
      <c r="M584"/>
      <c r="N584"/>
    </row>
    <row r="585" spans="3:14" ht="12.75">
      <c r="C585"/>
      <c r="D585"/>
      <c r="E585"/>
      <c r="F585"/>
      <c r="G585"/>
      <c r="H585"/>
      <c r="I585"/>
      <c r="J585"/>
      <c r="K585"/>
      <c r="L585"/>
      <c r="M585"/>
      <c r="N585"/>
    </row>
    <row r="586" spans="3:14" ht="12.75">
      <c r="C586"/>
      <c r="D586"/>
      <c r="E586"/>
      <c r="F586"/>
      <c r="G586"/>
      <c r="H586"/>
      <c r="I586"/>
      <c r="J586"/>
      <c r="K586"/>
      <c r="L586"/>
      <c r="M586"/>
      <c r="N586"/>
    </row>
    <row r="587" spans="3:14" ht="12.75">
      <c r="C587"/>
      <c r="D587"/>
      <c r="E587"/>
      <c r="F587"/>
      <c r="G587"/>
      <c r="H587"/>
      <c r="I587"/>
      <c r="J587"/>
      <c r="K587"/>
      <c r="L587"/>
      <c r="M587"/>
      <c r="N587"/>
    </row>
    <row r="588" spans="3:14" ht="12.75">
      <c r="C588"/>
      <c r="D588"/>
      <c r="E588"/>
      <c r="F588"/>
      <c r="G588"/>
      <c r="H588"/>
      <c r="I588"/>
      <c r="J588"/>
      <c r="K588"/>
      <c r="L588"/>
      <c r="M588"/>
      <c r="N588"/>
    </row>
    <row r="589" spans="3:14" ht="12.75">
      <c r="C589"/>
      <c r="D589"/>
      <c r="E589"/>
      <c r="F589"/>
      <c r="G589"/>
      <c r="H589"/>
      <c r="I589"/>
      <c r="J589"/>
      <c r="K589"/>
      <c r="L589"/>
      <c r="M589"/>
      <c r="N589"/>
    </row>
    <row r="590" spans="3:14" ht="12.75">
      <c r="C590"/>
      <c r="D590"/>
      <c r="E590"/>
      <c r="F590"/>
      <c r="G590"/>
      <c r="H590"/>
      <c r="I590"/>
      <c r="J590"/>
      <c r="K590"/>
      <c r="L590"/>
      <c r="M590"/>
      <c r="N590"/>
    </row>
    <row r="591" spans="3:14" ht="12.75">
      <c r="C591"/>
      <c r="D591"/>
      <c r="E591"/>
      <c r="F591"/>
      <c r="G591"/>
      <c r="H591"/>
      <c r="I591"/>
      <c r="J591"/>
      <c r="K591"/>
      <c r="L591"/>
      <c r="M591"/>
      <c r="N591"/>
    </row>
    <row r="592" spans="3:14" ht="12.75">
      <c r="C592"/>
      <c r="D592"/>
      <c r="E592"/>
      <c r="F592"/>
      <c r="G592"/>
      <c r="H592"/>
      <c r="I592"/>
      <c r="J592"/>
      <c r="K592"/>
      <c r="L592"/>
      <c r="M592"/>
      <c r="N592"/>
    </row>
    <row r="593" spans="3:14" ht="12.75">
      <c r="C593"/>
      <c r="D593"/>
      <c r="E593"/>
      <c r="F593"/>
      <c r="G593"/>
      <c r="H593"/>
      <c r="I593"/>
      <c r="J593"/>
      <c r="K593"/>
      <c r="L593"/>
      <c r="M593"/>
      <c r="N593"/>
    </row>
    <row r="594" spans="3:14" ht="12.75">
      <c r="C594"/>
      <c r="D594"/>
      <c r="E594"/>
      <c r="F594"/>
      <c r="G594"/>
      <c r="H594"/>
      <c r="I594"/>
      <c r="J594"/>
      <c r="K594"/>
      <c r="L594"/>
      <c r="M594"/>
      <c r="N594"/>
    </row>
    <row r="595" spans="3:14" ht="12.75">
      <c r="C595"/>
      <c r="D595"/>
      <c r="E595"/>
      <c r="F595"/>
      <c r="G595"/>
      <c r="H595"/>
      <c r="I595"/>
      <c r="J595"/>
      <c r="K595"/>
      <c r="L595"/>
      <c r="M595"/>
      <c r="N595"/>
    </row>
    <row r="596" spans="3:14" ht="12.75">
      <c r="C596"/>
      <c r="D596"/>
      <c r="E596"/>
      <c r="F596"/>
      <c r="G596"/>
      <c r="H596"/>
      <c r="I596"/>
      <c r="J596"/>
      <c r="K596"/>
      <c r="L596"/>
      <c r="M596"/>
      <c r="N596"/>
    </row>
    <row r="597" spans="3:14" ht="12.75">
      <c r="C597"/>
      <c r="D597"/>
      <c r="E597"/>
      <c r="F597"/>
      <c r="G597"/>
      <c r="H597"/>
      <c r="I597"/>
      <c r="J597"/>
      <c r="K597"/>
      <c r="L597"/>
      <c r="M597"/>
      <c r="N597"/>
    </row>
    <row r="598" spans="3:14" ht="12.75">
      <c r="C598"/>
      <c r="D598"/>
      <c r="E598"/>
      <c r="F598"/>
      <c r="G598"/>
      <c r="H598"/>
      <c r="I598"/>
      <c r="J598"/>
      <c r="K598"/>
      <c r="L598"/>
      <c r="M598"/>
      <c r="N598"/>
    </row>
    <row r="599" spans="3:14" ht="12.75">
      <c r="C599"/>
      <c r="D599"/>
      <c r="E599"/>
      <c r="F599"/>
      <c r="G599"/>
      <c r="H599"/>
      <c r="I599"/>
      <c r="J599"/>
      <c r="K599"/>
      <c r="L599"/>
      <c r="M599"/>
      <c r="N599"/>
    </row>
    <row r="600" spans="3:14" ht="12.75">
      <c r="C600"/>
      <c r="D600"/>
      <c r="E600"/>
      <c r="F600"/>
      <c r="G600"/>
      <c r="H600"/>
      <c r="I600"/>
      <c r="J600"/>
      <c r="K600"/>
      <c r="L600"/>
      <c r="M600"/>
      <c r="N600"/>
    </row>
    <row r="601" spans="3:14" ht="12.75">
      <c r="C601"/>
      <c r="D601"/>
      <c r="E601"/>
      <c r="F601"/>
      <c r="G601"/>
      <c r="H601"/>
      <c r="I601"/>
      <c r="J601"/>
      <c r="K601"/>
      <c r="L601"/>
      <c r="M601"/>
      <c r="N601"/>
    </row>
    <row r="602" spans="3:14" ht="12.75">
      <c r="C602"/>
      <c r="D602"/>
      <c r="E602"/>
      <c r="F602"/>
      <c r="G602"/>
      <c r="H602"/>
      <c r="I602"/>
      <c r="J602"/>
      <c r="K602"/>
      <c r="L602"/>
      <c r="M602"/>
      <c r="N602"/>
    </row>
    <row r="603" spans="3:14" ht="12.75">
      <c r="C603"/>
      <c r="D603"/>
      <c r="E603"/>
      <c r="F603"/>
      <c r="G603"/>
      <c r="H603"/>
      <c r="I603"/>
      <c r="J603"/>
      <c r="K603"/>
      <c r="L603"/>
      <c r="M603"/>
      <c r="N603"/>
    </row>
    <row r="604" spans="3:14" ht="12.75">
      <c r="C604"/>
      <c r="D604"/>
      <c r="E604"/>
      <c r="F604"/>
      <c r="G604"/>
      <c r="H604"/>
      <c r="I604"/>
      <c r="J604"/>
      <c r="K604"/>
      <c r="L604"/>
      <c r="M604"/>
      <c r="N604"/>
    </row>
    <row r="605" spans="3:14" ht="12.75">
      <c r="C605"/>
      <c r="D605"/>
      <c r="E605"/>
      <c r="F605"/>
      <c r="G605"/>
      <c r="H605"/>
      <c r="I605"/>
      <c r="J605"/>
      <c r="K605"/>
      <c r="L605"/>
      <c r="M605"/>
      <c r="N605"/>
    </row>
    <row r="606" spans="3:14" ht="12.75">
      <c r="C606"/>
      <c r="D606"/>
      <c r="E606"/>
      <c r="F606"/>
      <c r="G606"/>
      <c r="H606"/>
      <c r="I606"/>
      <c r="J606"/>
      <c r="K606"/>
      <c r="L606"/>
      <c r="M606"/>
      <c r="N606"/>
    </row>
    <row r="607" spans="3:14" ht="12.75">
      <c r="C607"/>
      <c r="D607"/>
      <c r="E607"/>
      <c r="F607"/>
      <c r="G607"/>
      <c r="H607"/>
      <c r="I607"/>
      <c r="J607"/>
      <c r="K607"/>
      <c r="L607"/>
      <c r="M607"/>
      <c r="N607"/>
    </row>
    <row r="608" spans="3:14" ht="12.75">
      <c r="C608"/>
      <c r="D608"/>
      <c r="E608"/>
      <c r="F608"/>
      <c r="G608"/>
      <c r="H608"/>
      <c r="I608"/>
      <c r="J608"/>
      <c r="K608"/>
      <c r="L608"/>
      <c r="M608"/>
      <c r="N608"/>
    </row>
    <row r="609" spans="3:14" ht="12.75">
      <c r="C609"/>
      <c r="D609"/>
      <c r="E609"/>
      <c r="F609"/>
      <c r="G609"/>
      <c r="H609"/>
      <c r="I609"/>
      <c r="J609"/>
      <c r="K609"/>
      <c r="L609"/>
      <c r="M609"/>
      <c r="N609"/>
    </row>
    <row r="610" spans="3:14" ht="12.75">
      <c r="C610"/>
      <c r="D610"/>
      <c r="E610"/>
      <c r="F610"/>
      <c r="G610"/>
      <c r="H610"/>
      <c r="I610"/>
      <c r="J610"/>
      <c r="K610"/>
      <c r="L610"/>
      <c r="M610"/>
      <c r="N610"/>
    </row>
    <row r="611" spans="3:14" ht="12.75">
      <c r="C611"/>
      <c r="D611"/>
      <c r="E611"/>
      <c r="F611"/>
      <c r="G611"/>
      <c r="H611"/>
      <c r="I611"/>
      <c r="J611"/>
      <c r="K611"/>
      <c r="L611"/>
      <c r="M611"/>
      <c r="N611"/>
    </row>
    <row r="612" spans="3:14" ht="12.75">
      <c r="C612"/>
      <c r="D612"/>
      <c r="E612"/>
      <c r="F612"/>
      <c r="G612"/>
      <c r="H612"/>
      <c r="I612"/>
      <c r="J612"/>
      <c r="K612"/>
      <c r="L612"/>
      <c r="M612"/>
      <c r="N612"/>
    </row>
    <row r="613" spans="3:14" ht="12.75">
      <c r="C613"/>
      <c r="D613"/>
      <c r="E613"/>
      <c r="F613"/>
      <c r="G613"/>
      <c r="H613"/>
      <c r="I613"/>
      <c r="J613"/>
      <c r="K613"/>
      <c r="L613"/>
      <c r="M613"/>
      <c r="N613"/>
    </row>
    <row r="614" spans="3:14" ht="12.75">
      <c r="C614"/>
      <c r="D614"/>
      <c r="E614"/>
      <c r="F614"/>
      <c r="G614"/>
      <c r="H614"/>
      <c r="I614"/>
      <c r="J614"/>
      <c r="K614"/>
      <c r="L614"/>
      <c r="M614"/>
      <c r="N614"/>
    </row>
    <row r="615" spans="3:14" ht="12.75">
      <c r="C615"/>
      <c r="D615"/>
      <c r="E615"/>
      <c r="F615"/>
      <c r="G615"/>
      <c r="H615"/>
      <c r="I615"/>
      <c r="J615"/>
      <c r="K615"/>
      <c r="L615"/>
      <c r="M615"/>
      <c r="N615"/>
    </row>
    <row r="616" spans="3:14" ht="12.75">
      <c r="C616"/>
      <c r="D616"/>
      <c r="E616"/>
      <c r="F616"/>
      <c r="G616"/>
      <c r="H616"/>
      <c r="I616"/>
      <c r="J616"/>
      <c r="K616"/>
      <c r="L616"/>
      <c r="M616"/>
      <c r="N616"/>
    </row>
    <row r="617" spans="3:14" ht="12.75">
      <c r="C617"/>
      <c r="D617"/>
      <c r="E617"/>
      <c r="F617"/>
      <c r="G617"/>
      <c r="H617"/>
      <c r="I617"/>
      <c r="J617"/>
      <c r="K617"/>
      <c r="L617"/>
      <c r="M617"/>
      <c r="N617"/>
    </row>
    <row r="618" spans="3:14" ht="12.75">
      <c r="C618"/>
      <c r="D618"/>
      <c r="E618"/>
      <c r="F618"/>
      <c r="G618"/>
      <c r="H618"/>
      <c r="I618"/>
      <c r="J618"/>
      <c r="K618"/>
      <c r="L618"/>
      <c r="M618"/>
      <c r="N618"/>
    </row>
    <row r="619" spans="3:14" ht="12.75">
      <c r="C619"/>
      <c r="D619"/>
      <c r="E619"/>
      <c r="F619"/>
      <c r="G619"/>
      <c r="H619"/>
      <c r="I619"/>
      <c r="J619"/>
      <c r="K619"/>
      <c r="L619"/>
      <c r="M619"/>
      <c r="N619"/>
    </row>
    <row r="620" spans="3:14" ht="12.75">
      <c r="C620"/>
      <c r="D620"/>
      <c r="E620"/>
      <c r="F620"/>
      <c r="G620"/>
      <c r="H620"/>
      <c r="I620"/>
      <c r="J620"/>
      <c r="K620"/>
      <c r="L620"/>
      <c r="M620"/>
      <c r="N620"/>
    </row>
    <row r="621" spans="3:14" ht="12.75">
      <c r="C621"/>
      <c r="D621"/>
      <c r="E621"/>
      <c r="F621"/>
      <c r="G621"/>
      <c r="H621"/>
      <c r="I621"/>
      <c r="J621"/>
      <c r="K621"/>
      <c r="L621"/>
      <c r="M621"/>
      <c r="N621"/>
    </row>
    <row r="622" spans="3:14" ht="12.75">
      <c r="C622"/>
      <c r="D622"/>
      <c r="E622"/>
      <c r="F622"/>
      <c r="G622"/>
      <c r="H622"/>
      <c r="I622"/>
      <c r="J622"/>
      <c r="K622"/>
      <c r="L622"/>
      <c r="M622"/>
      <c r="N622"/>
    </row>
    <row r="623" spans="3:14" ht="12.75">
      <c r="C623"/>
      <c r="D623"/>
      <c r="E623"/>
      <c r="F623"/>
      <c r="G623"/>
      <c r="H623"/>
      <c r="I623"/>
      <c r="J623"/>
      <c r="K623"/>
      <c r="L623"/>
      <c r="M623"/>
      <c r="N623"/>
    </row>
    <row r="624" spans="3:14" ht="12.75">
      <c r="C624"/>
      <c r="D624"/>
      <c r="E624"/>
      <c r="F624"/>
      <c r="G624"/>
      <c r="H624"/>
      <c r="I624"/>
      <c r="J624"/>
      <c r="K624"/>
      <c r="L624"/>
      <c r="M624"/>
      <c r="N624"/>
    </row>
    <row r="625" spans="3:14" ht="12.75">
      <c r="C625"/>
      <c r="D625"/>
      <c r="E625"/>
      <c r="F625"/>
      <c r="G625"/>
      <c r="H625"/>
      <c r="I625"/>
      <c r="J625"/>
      <c r="K625"/>
      <c r="L625"/>
      <c r="M625"/>
      <c r="N625"/>
    </row>
    <row r="626" spans="3:14" ht="12.75">
      <c r="C626"/>
      <c r="D626"/>
      <c r="E626"/>
      <c r="F626"/>
      <c r="G626"/>
      <c r="H626"/>
      <c r="I626"/>
      <c r="J626"/>
      <c r="K626"/>
      <c r="L626"/>
      <c r="M626"/>
      <c r="N626"/>
    </row>
    <row r="627" spans="3:14" ht="12.75">
      <c r="C627"/>
      <c r="D627"/>
      <c r="E627"/>
      <c r="F627"/>
      <c r="G627"/>
      <c r="H627"/>
      <c r="I627"/>
      <c r="J627"/>
      <c r="K627"/>
      <c r="L627"/>
      <c r="M627"/>
      <c r="N627"/>
    </row>
    <row r="628" spans="3:14" ht="12.75">
      <c r="C628"/>
      <c r="D628"/>
      <c r="E628"/>
      <c r="F628"/>
      <c r="G628"/>
      <c r="H628"/>
      <c r="I628"/>
      <c r="J628"/>
      <c r="K628"/>
      <c r="L628"/>
      <c r="M628"/>
      <c r="N628"/>
    </row>
    <row r="629" spans="3:14" ht="12.75">
      <c r="C629"/>
      <c r="D629"/>
      <c r="E629"/>
      <c r="F629"/>
      <c r="G629"/>
      <c r="H629"/>
      <c r="I629"/>
      <c r="J629"/>
      <c r="K629"/>
      <c r="L629"/>
      <c r="M629"/>
      <c r="N629"/>
    </row>
    <row r="630" spans="3:14" ht="12.75">
      <c r="C630"/>
      <c r="D630"/>
      <c r="E630"/>
      <c r="F630"/>
      <c r="G630"/>
      <c r="H630"/>
      <c r="I630"/>
      <c r="J630"/>
      <c r="K630"/>
      <c r="L630"/>
      <c r="M630"/>
      <c r="N630"/>
    </row>
    <row r="631" spans="3:14" ht="12.75">
      <c r="C631"/>
      <c r="D631"/>
      <c r="E631"/>
      <c r="F631"/>
      <c r="G631"/>
      <c r="H631"/>
      <c r="I631"/>
      <c r="J631"/>
      <c r="K631"/>
      <c r="L631"/>
      <c r="M631"/>
      <c r="N631"/>
    </row>
    <row r="632" spans="3:14" ht="12.75">
      <c r="C632"/>
      <c r="D632"/>
      <c r="E632"/>
      <c r="F632"/>
      <c r="G632"/>
      <c r="H632"/>
      <c r="I632"/>
      <c r="J632"/>
      <c r="K632"/>
      <c r="L632"/>
      <c r="M632"/>
      <c r="N632"/>
    </row>
    <row r="633" spans="3:14" ht="12.75">
      <c r="C633"/>
      <c r="D633"/>
      <c r="E633"/>
      <c r="F633"/>
      <c r="G633"/>
      <c r="H633"/>
      <c r="I633"/>
      <c r="J633"/>
      <c r="K633"/>
      <c r="L633"/>
      <c r="M633"/>
      <c r="N633"/>
    </row>
    <row r="634" spans="3:14" ht="12.75">
      <c r="C634"/>
      <c r="D634"/>
      <c r="E634"/>
      <c r="F634"/>
      <c r="G634"/>
      <c r="H634"/>
      <c r="I634"/>
      <c r="J634"/>
      <c r="K634"/>
      <c r="L634"/>
      <c r="M634"/>
      <c r="N634"/>
    </row>
    <row r="635" spans="3:14" ht="12.75">
      <c r="C635"/>
      <c r="D635"/>
      <c r="E635"/>
      <c r="F635"/>
      <c r="G635"/>
      <c r="H635"/>
      <c r="I635"/>
      <c r="J635"/>
      <c r="K635"/>
      <c r="L635"/>
      <c r="M635"/>
      <c r="N635"/>
    </row>
    <row r="636" spans="3:14" ht="12.75">
      <c r="C636"/>
      <c r="D636"/>
      <c r="E636"/>
      <c r="F636"/>
      <c r="G636"/>
      <c r="H636"/>
      <c r="I636"/>
      <c r="J636"/>
      <c r="K636"/>
      <c r="L636"/>
      <c r="M636"/>
      <c r="N636"/>
    </row>
    <row r="637" spans="3:14" ht="12.75">
      <c r="C637"/>
      <c r="D637"/>
      <c r="E637"/>
      <c r="F637"/>
      <c r="G637"/>
      <c r="H637"/>
      <c r="I637"/>
      <c r="J637"/>
      <c r="K637"/>
      <c r="L637"/>
      <c r="M637"/>
      <c r="N637"/>
    </row>
    <row r="638" spans="3:14" ht="12.75">
      <c r="C638"/>
      <c r="D638"/>
      <c r="E638"/>
      <c r="F638"/>
      <c r="G638"/>
      <c r="H638"/>
      <c r="I638"/>
      <c r="J638"/>
      <c r="K638"/>
      <c r="L638"/>
      <c r="M638"/>
      <c r="N638"/>
    </row>
    <row r="639" spans="3:14" ht="12.75">
      <c r="C639"/>
      <c r="D639"/>
      <c r="E639"/>
      <c r="F639"/>
      <c r="G639"/>
      <c r="H639"/>
      <c r="I639"/>
      <c r="J639"/>
      <c r="K639"/>
      <c r="L639"/>
      <c r="M639"/>
      <c r="N639"/>
    </row>
    <row r="640" spans="3:14" ht="12.75">
      <c r="C640"/>
      <c r="D640"/>
      <c r="E640"/>
      <c r="F640"/>
      <c r="G640"/>
      <c r="H640"/>
      <c r="I640"/>
      <c r="J640"/>
      <c r="K640"/>
      <c r="L640"/>
      <c r="M640"/>
      <c r="N640"/>
    </row>
    <row r="641" spans="3:14" ht="12.75">
      <c r="C641"/>
      <c r="D641"/>
      <c r="E641"/>
      <c r="F641"/>
      <c r="G641"/>
      <c r="H641"/>
      <c r="I641"/>
      <c r="J641"/>
      <c r="K641"/>
      <c r="L641"/>
      <c r="M641"/>
      <c r="N641"/>
    </row>
    <row r="642" spans="3:14" ht="12.75">
      <c r="C642"/>
      <c r="D642"/>
      <c r="E642"/>
      <c r="F642"/>
      <c r="G642"/>
      <c r="H642"/>
      <c r="I642"/>
      <c r="J642"/>
      <c r="K642"/>
      <c r="L642"/>
      <c r="M642"/>
      <c r="N642"/>
    </row>
    <row r="643" spans="3:14" ht="12.75">
      <c r="C643"/>
      <c r="D643"/>
      <c r="E643"/>
      <c r="F643"/>
      <c r="G643"/>
      <c r="H643"/>
      <c r="I643"/>
      <c r="J643"/>
      <c r="K643"/>
      <c r="L643"/>
      <c r="M643"/>
      <c r="N643"/>
    </row>
    <row r="644" spans="3:14" ht="12.75">
      <c r="C644"/>
      <c r="D644"/>
      <c r="E644"/>
      <c r="F644"/>
      <c r="G644"/>
      <c r="H644"/>
      <c r="I644"/>
      <c r="J644"/>
      <c r="K644"/>
      <c r="L644"/>
      <c r="M644"/>
      <c r="N644"/>
    </row>
    <row r="645" spans="3:14" ht="12.75">
      <c r="C645"/>
      <c r="D645"/>
      <c r="E645"/>
      <c r="F645"/>
      <c r="G645"/>
      <c r="H645"/>
      <c r="I645"/>
      <c r="J645"/>
      <c r="K645"/>
      <c r="L645"/>
      <c r="M645"/>
      <c r="N645"/>
    </row>
    <row r="646" spans="3:14" ht="12.75">
      <c r="C646"/>
      <c r="D646"/>
      <c r="E646"/>
      <c r="F646"/>
      <c r="G646"/>
      <c r="H646"/>
      <c r="I646"/>
      <c r="J646"/>
      <c r="K646"/>
      <c r="L646"/>
      <c r="M646"/>
      <c r="N646"/>
    </row>
    <row r="647" spans="3:14" ht="12.75">
      <c r="C647"/>
      <c r="D647"/>
      <c r="E647"/>
      <c r="F647"/>
      <c r="G647"/>
      <c r="H647"/>
      <c r="I647"/>
      <c r="J647"/>
      <c r="K647"/>
      <c r="L647"/>
      <c r="M647"/>
      <c r="N647"/>
    </row>
    <row r="648" spans="3:14" ht="12.75">
      <c r="C648"/>
      <c r="D648"/>
      <c r="E648"/>
      <c r="F648"/>
      <c r="G648"/>
      <c r="H648"/>
      <c r="I648"/>
      <c r="J648"/>
      <c r="K648"/>
      <c r="L648"/>
      <c r="M648"/>
      <c r="N648"/>
    </row>
    <row r="649" spans="3:14" ht="12.75">
      <c r="C649"/>
      <c r="D649"/>
      <c r="E649"/>
      <c r="F649"/>
      <c r="G649"/>
      <c r="H649"/>
      <c r="I649"/>
      <c r="J649"/>
      <c r="K649"/>
      <c r="L649"/>
      <c r="M649"/>
      <c r="N649"/>
    </row>
    <row r="650" spans="3:14" ht="12.75">
      <c r="C650"/>
      <c r="D650"/>
      <c r="E650"/>
      <c r="F650"/>
      <c r="G650"/>
      <c r="H650"/>
      <c r="I650"/>
      <c r="J650"/>
      <c r="K650"/>
      <c r="L650"/>
      <c r="M650"/>
      <c r="N650"/>
    </row>
    <row r="651" spans="3:14" ht="12.75">
      <c r="C651"/>
      <c r="D651"/>
      <c r="E651"/>
      <c r="F651"/>
      <c r="G651"/>
      <c r="H651"/>
      <c r="I651"/>
      <c r="J651"/>
      <c r="K651"/>
      <c r="L651"/>
      <c r="M651"/>
      <c r="N651"/>
    </row>
    <row r="652" spans="3:14" ht="12.75">
      <c r="C652"/>
      <c r="D652"/>
      <c r="E652"/>
      <c r="F652"/>
      <c r="G652"/>
      <c r="H652"/>
      <c r="I652"/>
      <c r="J652"/>
      <c r="K652"/>
      <c r="L652"/>
      <c r="M652"/>
      <c r="N652"/>
    </row>
    <row r="653" spans="3:14" ht="12.75">
      <c r="C653"/>
      <c r="D653"/>
      <c r="E653"/>
      <c r="F653"/>
      <c r="G653"/>
      <c r="H653"/>
      <c r="I653"/>
      <c r="J653"/>
      <c r="K653"/>
      <c r="L653"/>
      <c r="M653"/>
      <c r="N653"/>
    </row>
    <row r="654" spans="3:14" ht="12.75">
      <c r="C654"/>
      <c r="D654"/>
      <c r="E654"/>
      <c r="F654"/>
      <c r="G654"/>
      <c r="H654"/>
      <c r="I654"/>
      <c r="J654"/>
      <c r="K654"/>
      <c r="L654"/>
      <c r="M654"/>
      <c r="N654"/>
    </row>
    <row r="655" spans="3:14" ht="12.75">
      <c r="C655"/>
      <c r="D655"/>
      <c r="E655"/>
      <c r="F655"/>
      <c r="G655"/>
      <c r="H655"/>
      <c r="I655"/>
      <c r="J655"/>
      <c r="K655"/>
      <c r="L655"/>
      <c r="M655"/>
      <c r="N655"/>
    </row>
    <row r="656" spans="3:14" ht="12.75">
      <c r="C656"/>
      <c r="D656"/>
      <c r="E656"/>
      <c r="F656"/>
      <c r="G656"/>
      <c r="H656"/>
      <c r="I656"/>
      <c r="J656"/>
      <c r="K656"/>
      <c r="L656"/>
      <c r="M656"/>
      <c r="N656"/>
    </row>
    <row r="657" spans="3:14" ht="12.75">
      <c r="C657"/>
      <c r="D657"/>
      <c r="E657"/>
      <c r="F657"/>
      <c r="G657"/>
      <c r="H657"/>
      <c r="I657"/>
      <c r="J657"/>
      <c r="K657"/>
      <c r="L657"/>
      <c r="M657"/>
      <c r="N657"/>
    </row>
    <row r="658" spans="3:14" ht="12.75">
      <c r="C658"/>
      <c r="D658"/>
      <c r="E658"/>
      <c r="F658"/>
      <c r="G658"/>
      <c r="H658"/>
      <c r="I658"/>
      <c r="J658"/>
      <c r="K658"/>
      <c r="L658"/>
      <c r="M658"/>
      <c r="N658"/>
    </row>
    <row r="659" spans="3:14" ht="12.75">
      <c r="C659"/>
      <c r="D659"/>
      <c r="E659"/>
      <c r="F659"/>
      <c r="G659"/>
      <c r="H659"/>
      <c r="I659"/>
      <c r="J659"/>
      <c r="K659"/>
      <c r="L659"/>
      <c r="M659"/>
      <c r="N659"/>
    </row>
    <row r="660" spans="3:14" ht="12.75">
      <c r="C660"/>
      <c r="D660"/>
      <c r="E660"/>
      <c r="F660"/>
      <c r="G660"/>
      <c r="H660"/>
      <c r="I660"/>
      <c r="J660"/>
      <c r="K660"/>
      <c r="L660"/>
      <c r="M660"/>
      <c r="N660"/>
    </row>
    <row r="661" spans="3:14" ht="12.75">
      <c r="C661"/>
      <c r="D661"/>
      <c r="E661"/>
      <c r="F661"/>
      <c r="G661"/>
      <c r="H661"/>
      <c r="I661"/>
      <c r="J661"/>
      <c r="K661"/>
      <c r="L661"/>
      <c r="M661"/>
      <c r="N661"/>
    </row>
    <row r="662" spans="3:14" ht="12.75">
      <c r="C662"/>
      <c r="D662"/>
      <c r="E662"/>
      <c r="F662"/>
      <c r="G662"/>
      <c r="H662"/>
      <c r="I662"/>
      <c r="J662"/>
      <c r="K662"/>
      <c r="L662"/>
      <c r="M662"/>
      <c r="N662"/>
    </row>
    <row r="663" spans="3:14" ht="12.75">
      <c r="C663"/>
      <c r="D663"/>
      <c r="E663"/>
      <c r="F663"/>
      <c r="G663"/>
      <c r="H663"/>
      <c r="I663"/>
      <c r="J663"/>
      <c r="K663"/>
      <c r="L663"/>
      <c r="M663"/>
      <c r="N663"/>
    </row>
    <row r="664" spans="3:14" ht="12.75">
      <c r="C664"/>
      <c r="D664"/>
      <c r="E664"/>
      <c r="F664"/>
      <c r="G664"/>
      <c r="H664"/>
      <c r="I664"/>
      <c r="J664"/>
      <c r="K664"/>
      <c r="L664"/>
      <c r="M664"/>
      <c r="N664"/>
    </row>
    <row r="665" spans="3:14" ht="12.75">
      <c r="C665"/>
      <c r="D665"/>
      <c r="E665"/>
      <c r="F665"/>
      <c r="G665"/>
      <c r="H665"/>
      <c r="I665"/>
      <c r="J665"/>
      <c r="K665"/>
      <c r="L665"/>
      <c r="M665"/>
      <c r="N665"/>
    </row>
    <row r="666" spans="3:14" ht="12.75">
      <c r="C666"/>
      <c r="D666"/>
      <c r="E666"/>
      <c r="F666"/>
      <c r="G666"/>
      <c r="H666"/>
      <c r="I666"/>
      <c r="J666"/>
      <c r="K666"/>
      <c r="L666"/>
      <c r="M666"/>
      <c r="N666"/>
    </row>
    <row r="667" spans="3:14" ht="12.75">
      <c r="C667"/>
      <c r="D667"/>
      <c r="E667"/>
      <c r="F667"/>
      <c r="G667"/>
      <c r="H667"/>
      <c r="I667"/>
      <c r="J667"/>
      <c r="K667"/>
      <c r="L667"/>
      <c r="M667"/>
      <c r="N667"/>
    </row>
    <row r="668" spans="3:14" ht="12.75">
      <c r="C668"/>
      <c r="D668"/>
      <c r="E668"/>
      <c r="F668"/>
      <c r="G668"/>
      <c r="H668"/>
      <c r="I668"/>
      <c r="J668"/>
      <c r="K668"/>
      <c r="L668"/>
      <c r="M668"/>
      <c r="N668"/>
    </row>
    <row r="669" spans="3:14" ht="12.75">
      <c r="C669"/>
      <c r="D669"/>
      <c r="E669"/>
      <c r="F669"/>
      <c r="G669"/>
      <c r="H669"/>
      <c r="I669"/>
      <c r="J669"/>
      <c r="K669"/>
      <c r="L669"/>
      <c r="M669"/>
      <c r="N669"/>
    </row>
    <row r="670" spans="3:14" ht="12.75">
      <c r="C670"/>
      <c r="D670"/>
      <c r="E670"/>
      <c r="F670"/>
      <c r="G670"/>
      <c r="H670"/>
      <c r="I670"/>
      <c r="J670"/>
      <c r="K670"/>
      <c r="L670"/>
      <c r="M670"/>
      <c r="N670"/>
    </row>
    <row r="671" spans="3:14" ht="12.75">
      <c r="C671"/>
      <c r="D671"/>
      <c r="E671"/>
      <c r="F671"/>
      <c r="G671"/>
      <c r="H671"/>
      <c r="I671"/>
      <c r="J671"/>
      <c r="K671"/>
      <c r="L671"/>
      <c r="M671"/>
      <c r="N671"/>
    </row>
    <row r="672" spans="3:14" ht="12.75">
      <c r="C672"/>
      <c r="D672"/>
      <c r="E672"/>
      <c r="F672"/>
      <c r="G672"/>
      <c r="H672"/>
      <c r="I672"/>
      <c r="J672"/>
      <c r="K672"/>
      <c r="L672"/>
      <c r="M672"/>
      <c r="N672"/>
    </row>
    <row r="673" spans="3:14" ht="12.75">
      <c r="C673"/>
      <c r="D673"/>
      <c r="E673"/>
      <c r="F673"/>
      <c r="G673"/>
      <c r="H673"/>
      <c r="I673"/>
      <c r="J673"/>
      <c r="K673"/>
      <c r="L673"/>
      <c r="M673"/>
      <c r="N673"/>
    </row>
    <row r="674" spans="3:14" ht="12.75">
      <c r="C674"/>
      <c r="D674"/>
      <c r="E674"/>
      <c r="F674"/>
      <c r="G674"/>
      <c r="H674"/>
      <c r="I674"/>
      <c r="J674"/>
      <c r="K674"/>
      <c r="L674"/>
      <c r="M674"/>
      <c r="N674"/>
    </row>
    <row r="675" spans="3:14" ht="12.75">
      <c r="C675"/>
      <c r="D675"/>
      <c r="E675"/>
      <c r="F675"/>
      <c r="G675"/>
      <c r="H675"/>
      <c r="I675"/>
      <c r="J675"/>
      <c r="K675"/>
      <c r="L675"/>
      <c r="M675"/>
      <c r="N675"/>
    </row>
    <row r="676" spans="3:14" ht="12.75">
      <c r="C676"/>
      <c r="D676"/>
      <c r="E676"/>
      <c r="F676"/>
      <c r="G676"/>
      <c r="H676"/>
      <c r="I676"/>
      <c r="J676"/>
      <c r="K676"/>
      <c r="L676"/>
      <c r="M676"/>
      <c r="N676"/>
    </row>
    <row r="677" spans="3:14" ht="12.75">
      <c r="C677"/>
      <c r="D677"/>
      <c r="E677"/>
      <c r="F677"/>
      <c r="G677"/>
      <c r="H677"/>
      <c r="I677"/>
      <c r="J677"/>
      <c r="K677"/>
      <c r="L677"/>
      <c r="M677"/>
      <c r="N677"/>
    </row>
    <row r="678" spans="3:14" ht="12.75">
      <c r="C678"/>
      <c r="D678"/>
      <c r="E678"/>
      <c r="F678"/>
      <c r="G678"/>
      <c r="H678"/>
      <c r="I678"/>
      <c r="J678"/>
      <c r="K678"/>
      <c r="L678"/>
      <c r="M678"/>
      <c r="N678"/>
    </row>
    <row r="679" spans="3:14" ht="12.75">
      <c r="C679"/>
      <c r="D679"/>
      <c r="E679"/>
      <c r="F679"/>
      <c r="G679"/>
      <c r="H679"/>
      <c r="I679"/>
      <c r="J679"/>
      <c r="K679"/>
      <c r="L679"/>
      <c r="M679"/>
      <c r="N679"/>
    </row>
    <row r="680" spans="3:14" ht="12.75">
      <c r="C680"/>
      <c r="D680"/>
      <c r="E680"/>
      <c r="F680"/>
      <c r="G680"/>
      <c r="H680"/>
      <c r="I680"/>
      <c r="J680"/>
      <c r="K680"/>
      <c r="L680"/>
      <c r="M680"/>
      <c r="N680"/>
    </row>
    <row r="681" spans="3:14" ht="12.75">
      <c r="C681"/>
      <c r="D681"/>
      <c r="E681"/>
      <c r="F681"/>
      <c r="G681"/>
      <c r="H681"/>
      <c r="I681"/>
      <c r="J681"/>
      <c r="K681"/>
      <c r="L681"/>
      <c r="M681"/>
      <c r="N681"/>
    </row>
    <row r="682" spans="3:14" ht="12.75">
      <c r="C682"/>
      <c r="D682"/>
      <c r="E682"/>
      <c r="F682"/>
      <c r="G682"/>
      <c r="H682"/>
      <c r="I682"/>
      <c r="J682"/>
      <c r="K682"/>
      <c r="L682"/>
      <c r="M682"/>
      <c r="N682"/>
    </row>
    <row r="683" spans="3:14" ht="12.75">
      <c r="C683"/>
      <c r="D683"/>
      <c r="E683"/>
      <c r="F683"/>
      <c r="G683"/>
      <c r="H683"/>
      <c r="I683"/>
      <c r="J683"/>
      <c r="K683"/>
      <c r="L683"/>
      <c r="M683"/>
      <c r="N683"/>
    </row>
    <row r="684" spans="3:14" ht="12.75">
      <c r="C684"/>
      <c r="D684"/>
      <c r="E684"/>
      <c r="F684"/>
      <c r="G684"/>
      <c r="H684"/>
      <c r="I684"/>
      <c r="J684"/>
      <c r="K684"/>
      <c r="L684"/>
      <c r="M684"/>
      <c r="N684"/>
    </row>
    <row r="685" spans="3:14" ht="12.75">
      <c r="C685"/>
      <c r="D685"/>
      <c r="E685"/>
      <c r="F685"/>
      <c r="G685"/>
      <c r="H685"/>
      <c r="I685"/>
      <c r="J685"/>
      <c r="K685"/>
      <c r="L685"/>
      <c r="M685"/>
      <c r="N685"/>
    </row>
    <row r="686" spans="3:14" ht="12.75">
      <c r="C686"/>
      <c r="D686"/>
      <c r="E686"/>
      <c r="F686"/>
      <c r="G686"/>
      <c r="H686"/>
      <c r="I686"/>
      <c r="J686"/>
      <c r="K686"/>
      <c r="L686"/>
      <c r="M686"/>
      <c r="N686"/>
    </row>
    <row r="687" spans="3:14" ht="12.75">
      <c r="C687"/>
      <c r="D687"/>
      <c r="E687"/>
      <c r="F687"/>
      <c r="G687"/>
      <c r="H687"/>
      <c r="I687"/>
      <c r="J687"/>
      <c r="K687"/>
      <c r="L687"/>
      <c r="M687"/>
      <c r="N687"/>
    </row>
    <row r="688" spans="3:14" ht="12.75">
      <c r="C688"/>
      <c r="D688"/>
      <c r="E688"/>
      <c r="F688"/>
      <c r="G688"/>
      <c r="H688"/>
      <c r="I688"/>
      <c r="J688"/>
      <c r="K688"/>
      <c r="L688"/>
      <c r="M688"/>
      <c r="N688"/>
    </row>
    <row r="689" spans="3:14" ht="12.75">
      <c r="C689"/>
      <c r="D689"/>
      <c r="E689"/>
      <c r="F689"/>
      <c r="G689"/>
      <c r="H689"/>
      <c r="I689"/>
      <c r="J689"/>
      <c r="K689"/>
      <c r="L689"/>
      <c r="M689"/>
      <c r="N689"/>
    </row>
    <row r="690" spans="3:14" ht="12.75">
      <c r="C690"/>
      <c r="D690"/>
      <c r="E690"/>
      <c r="F690"/>
      <c r="G690"/>
      <c r="H690"/>
      <c r="I690"/>
      <c r="J690"/>
      <c r="K690"/>
      <c r="L690"/>
      <c r="M690"/>
      <c r="N690"/>
    </row>
    <row r="691" spans="3:14" ht="12.75">
      <c r="C691"/>
      <c r="D691"/>
      <c r="E691"/>
      <c r="F691"/>
      <c r="G691"/>
      <c r="H691"/>
      <c r="I691"/>
      <c r="J691"/>
      <c r="K691"/>
      <c r="L691"/>
      <c r="M691"/>
      <c r="N691"/>
    </row>
    <row r="692" spans="3:14" ht="12.75">
      <c r="C692"/>
      <c r="D692"/>
      <c r="E692"/>
      <c r="F692"/>
      <c r="G692"/>
      <c r="H692"/>
      <c r="I692"/>
      <c r="J692"/>
      <c r="K692"/>
      <c r="L692"/>
      <c r="M692"/>
      <c r="N692"/>
    </row>
    <row r="693" spans="3:14" ht="12.75">
      <c r="C693"/>
      <c r="D693"/>
      <c r="E693"/>
      <c r="F693"/>
      <c r="G693"/>
      <c r="H693"/>
      <c r="I693"/>
      <c r="J693"/>
      <c r="K693"/>
      <c r="L693"/>
      <c r="M693"/>
      <c r="N693"/>
    </row>
    <row r="694" spans="3:14" ht="12.75">
      <c r="C694"/>
      <c r="D694"/>
      <c r="E694"/>
      <c r="F694"/>
      <c r="G694"/>
      <c r="H694"/>
      <c r="I694"/>
      <c r="J694"/>
      <c r="K694"/>
      <c r="L694"/>
      <c r="M694"/>
      <c r="N694"/>
    </row>
    <row r="695" spans="3:14" ht="12.75">
      <c r="C695"/>
      <c r="D695"/>
      <c r="E695"/>
      <c r="F695"/>
      <c r="G695"/>
      <c r="H695"/>
      <c r="I695"/>
      <c r="J695"/>
      <c r="K695"/>
      <c r="L695"/>
      <c r="M695"/>
      <c r="N695"/>
    </row>
    <row r="696" spans="3:14" ht="12.75">
      <c r="C696"/>
      <c r="D696"/>
      <c r="E696"/>
      <c r="F696"/>
      <c r="G696"/>
      <c r="H696"/>
      <c r="I696"/>
      <c r="J696"/>
      <c r="K696"/>
      <c r="L696"/>
      <c r="M696"/>
      <c r="N696"/>
    </row>
    <row r="697" spans="3:14" ht="12.75">
      <c r="C697"/>
      <c r="D697"/>
      <c r="E697"/>
      <c r="F697"/>
      <c r="G697"/>
      <c r="H697"/>
      <c r="I697"/>
      <c r="J697"/>
      <c r="K697"/>
      <c r="L697"/>
      <c r="M697"/>
      <c r="N697"/>
    </row>
    <row r="698" spans="3:14" ht="12.75">
      <c r="C698"/>
      <c r="D698"/>
      <c r="E698"/>
      <c r="F698"/>
      <c r="G698"/>
      <c r="H698"/>
      <c r="I698"/>
      <c r="J698"/>
      <c r="K698"/>
      <c r="L698"/>
      <c r="M698"/>
      <c r="N698"/>
    </row>
    <row r="699" spans="3:14" ht="12.75">
      <c r="C699"/>
      <c r="D699"/>
      <c r="E699"/>
      <c r="F699"/>
      <c r="G699"/>
      <c r="H699"/>
      <c r="I699"/>
      <c r="J699"/>
      <c r="K699"/>
      <c r="L699"/>
      <c r="M699"/>
      <c r="N699"/>
    </row>
    <row r="700" spans="3:14" ht="12.75">
      <c r="C700"/>
      <c r="D700"/>
      <c r="E700"/>
      <c r="F700"/>
      <c r="G700"/>
      <c r="H700"/>
      <c r="I700"/>
      <c r="J700"/>
      <c r="K700"/>
      <c r="L700"/>
      <c r="M700"/>
      <c r="N700"/>
    </row>
    <row r="701" spans="3:14" ht="12.75">
      <c r="C701"/>
      <c r="D701"/>
      <c r="E701"/>
      <c r="F701"/>
      <c r="G701"/>
      <c r="H701"/>
      <c r="I701"/>
      <c r="J701"/>
      <c r="K701"/>
      <c r="L701"/>
      <c r="M701"/>
      <c r="N701"/>
    </row>
    <row r="702" spans="3:14" ht="12.75">
      <c r="C702"/>
      <c r="D702"/>
      <c r="E702"/>
      <c r="F702"/>
      <c r="G702"/>
      <c r="H702"/>
      <c r="I702"/>
      <c r="J702"/>
      <c r="K702"/>
      <c r="L702"/>
      <c r="M702"/>
      <c r="N702"/>
    </row>
    <row r="703" spans="3:14" ht="12.75">
      <c r="C703"/>
      <c r="D703"/>
      <c r="E703"/>
      <c r="F703"/>
      <c r="G703"/>
      <c r="H703"/>
      <c r="I703"/>
      <c r="J703"/>
      <c r="K703"/>
      <c r="L703"/>
      <c r="M703"/>
      <c r="N703"/>
    </row>
    <row r="704" spans="3:14" ht="12.75">
      <c r="C704"/>
      <c r="D704"/>
      <c r="E704"/>
      <c r="F704"/>
      <c r="G704"/>
      <c r="H704"/>
      <c r="I704"/>
      <c r="J704"/>
      <c r="K704"/>
      <c r="L704"/>
      <c r="M704"/>
      <c r="N704"/>
    </row>
    <row r="705" spans="3:14" ht="12.75">
      <c r="C705"/>
      <c r="D705"/>
      <c r="E705"/>
      <c r="F705"/>
      <c r="G705"/>
      <c r="H705"/>
      <c r="I705"/>
      <c r="J705"/>
      <c r="K705"/>
      <c r="L705"/>
      <c r="M705"/>
      <c r="N705"/>
    </row>
    <row r="706" spans="3:14" ht="12.75">
      <c r="C706"/>
      <c r="D706"/>
      <c r="E706"/>
      <c r="F706"/>
      <c r="G706"/>
      <c r="H706"/>
      <c r="I706"/>
      <c r="J706"/>
      <c r="K706"/>
      <c r="L706"/>
      <c r="M706"/>
      <c r="N706"/>
    </row>
    <row r="707" spans="3:14" ht="12.75">
      <c r="C707"/>
      <c r="D707"/>
      <c r="E707"/>
      <c r="F707"/>
      <c r="G707"/>
      <c r="H707"/>
      <c r="I707"/>
      <c r="J707"/>
      <c r="K707"/>
      <c r="L707"/>
      <c r="M707"/>
      <c r="N707"/>
    </row>
    <row r="708" spans="3:14" ht="12.75">
      <c r="C708"/>
      <c r="D708"/>
      <c r="E708"/>
      <c r="F708"/>
      <c r="G708"/>
      <c r="H708"/>
      <c r="I708"/>
      <c r="J708"/>
      <c r="K708"/>
      <c r="L708"/>
      <c r="M708"/>
      <c r="N708"/>
    </row>
    <row r="709" spans="3:14" ht="12.75">
      <c r="C709"/>
      <c r="D709"/>
      <c r="E709"/>
      <c r="F709"/>
      <c r="G709"/>
      <c r="H709"/>
      <c r="I709"/>
      <c r="J709"/>
      <c r="K709"/>
      <c r="L709"/>
      <c r="M709"/>
      <c r="N709"/>
    </row>
    <row r="710" spans="3:14" ht="12.75">
      <c r="C710"/>
      <c r="D710"/>
      <c r="E710"/>
      <c r="F710"/>
      <c r="G710"/>
      <c r="H710"/>
      <c r="I710"/>
      <c r="J710"/>
      <c r="K710"/>
      <c r="L710"/>
      <c r="M710"/>
      <c r="N710"/>
    </row>
    <row r="711" spans="3:14" ht="12.75">
      <c r="C711"/>
      <c r="D711"/>
      <c r="E711"/>
      <c r="F711"/>
      <c r="G711"/>
      <c r="H711"/>
      <c r="I711"/>
      <c r="J711"/>
      <c r="K711"/>
      <c r="L711"/>
      <c r="M711"/>
      <c r="N711"/>
    </row>
    <row r="712" spans="3:14" ht="12.75">
      <c r="C712"/>
      <c r="D712"/>
      <c r="E712"/>
      <c r="F712"/>
      <c r="G712"/>
      <c r="H712"/>
      <c r="I712"/>
      <c r="J712"/>
      <c r="K712"/>
      <c r="L712"/>
      <c r="M712"/>
      <c r="N712"/>
    </row>
    <row r="713" spans="3:14" ht="12.75">
      <c r="C713"/>
      <c r="D713"/>
      <c r="E713"/>
      <c r="F713"/>
      <c r="G713"/>
      <c r="H713"/>
      <c r="I713"/>
      <c r="J713"/>
      <c r="K713"/>
      <c r="L713"/>
      <c r="M713"/>
      <c r="N713"/>
    </row>
    <row r="714" spans="3:14" ht="12.75">
      <c r="C714"/>
      <c r="D714"/>
      <c r="E714"/>
      <c r="F714"/>
      <c r="G714"/>
      <c r="H714"/>
      <c r="I714"/>
      <c r="J714"/>
      <c r="K714"/>
      <c r="L714"/>
      <c r="M714"/>
      <c r="N714"/>
    </row>
    <row r="715" spans="3:14" ht="12.75">
      <c r="C715"/>
      <c r="D715"/>
      <c r="E715"/>
      <c r="F715"/>
      <c r="G715"/>
      <c r="H715"/>
      <c r="I715"/>
      <c r="J715"/>
      <c r="K715"/>
      <c r="L715"/>
      <c r="M715"/>
      <c r="N715"/>
    </row>
    <row r="716" spans="3:14" ht="12.75">
      <c r="C716"/>
      <c r="D716"/>
      <c r="E716"/>
      <c r="F716"/>
      <c r="G716"/>
      <c r="H716"/>
      <c r="I716"/>
      <c r="J716"/>
      <c r="K716"/>
      <c r="L716"/>
      <c r="M716"/>
      <c r="N716"/>
    </row>
    <row r="717" spans="3:14" ht="12.75">
      <c r="C717"/>
      <c r="D717"/>
      <c r="E717"/>
      <c r="F717"/>
      <c r="G717"/>
      <c r="H717"/>
      <c r="I717"/>
      <c r="J717"/>
      <c r="K717"/>
      <c r="L717"/>
      <c r="M717"/>
      <c r="N717"/>
    </row>
    <row r="718" spans="3:14" ht="12.75">
      <c r="C718"/>
      <c r="D718"/>
      <c r="E718"/>
      <c r="F718"/>
      <c r="G718"/>
      <c r="H718"/>
      <c r="I718"/>
      <c r="J718"/>
      <c r="K718"/>
      <c r="L718"/>
      <c r="M718"/>
      <c r="N718"/>
    </row>
    <row r="719" spans="3:14" ht="12.75">
      <c r="C719"/>
      <c r="D719"/>
      <c r="E719"/>
      <c r="F719"/>
      <c r="G719"/>
      <c r="H719"/>
      <c r="I719"/>
      <c r="J719"/>
      <c r="K719"/>
      <c r="L719"/>
      <c r="M719"/>
      <c r="N719"/>
    </row>
    <row r="720" spans="3:14" ht="12.75">
      <c r="C720"/>
      <c r="D720"/>
      <c r="E720"/>
      <c r="F720"/>
      <c r="G720"/>
      <c r="H720"/>
      <c r="I720"/>
      <c r="J720"/>
      <c r="K720"/>
      <c r="L720"/>
      <c r="M720"/>
      <c r="N720"/>
    </row>
    <row r="721" spans="3:14" ht="12.75">
      <c r="C721"/>
      <c r="D721"/>
      <c r="E721"/>
      <c r="F721"/>
      <c r="G721"/>
      <c r="H721"/>
      <c r="I721"/>
      <c r="J721"/>
      <c r="K721"/>
      <c r="L721"/>
      <c r="M721"/>
      <c r="N721"/>
    </row>
    <row r="722" spans="3:14" ht="12.75">
      <c r="C722"/>
      <c r="D722"/>
      <c r="E722"/>
      <c r="F722"/>
      <c r="G722"/>
      <c r="H722"/>
      <c r="I722"/>
      <c r="J722"/>
      <c r="K722"/>
      <c r="L722"/>
      <c r="M722"/>
      <c r="N722"/>
    </row>
    <row r="723" spans="3:14" ht="12.75">
      <c r="C723"/>
      <c r="D723"/>
      <c r="E723"/>
      <c r="F723"/>
      <c r="G723"/>
      <c r="H723"/>
      <c r="I723"/>
      <c r="J723"/>
      <c r="K723"/>
      <c r="L723"/>
      <c r="M723"/>
      <c r="N723"/>
    </row>
    <row r="724" spans="3:14" ht="12.75">
      <c r="C724"/>
      <c r="D724"/>
      <c r="E724"/>
      <c r="F724"/>
      <c r="G724"/>
      <c r="H724"/>
      <c r="I724"/>
      <c r="J724"/>
      <c r="K724"/>
      <c r="L724"/>
      <c r="M724"/>
      <c r="N724"/>
    </row>
    <row r="725" spans="3:14" ht="12.75">
      <c r="C725"/>
      <c r="D725"/>
      <c r="E725"/>
      <c r="F725"/>
      <c r="G725"/>
      <c r="H725"/>
      <c r="I725"/>
      <c r="J725"/>
      <c r="K725"/>
      <c r="L725"/>
      <c r="M725"/>
      <c r="N725"/>
    </row>
    <row r="726" spans="3:14" ht="12.75">
      <c r="C726"/>
      <c r="D726"/>
      <c r="E726"/>
      <c r="F726"/>
      <c r="G726"/>
      <c r="H726"/>
      <c r="I726"/>
      <c r="J726"/>
      <c r="K726"/>
      <c r="L726"/>
      <c r="M726"/>
      <c r="N726"/>
    </row>
    <row r="727" spans="3:14" ht="12.75">
      <c r="C727"/>
      <c r="D727"/>
      <c r="E727"/>
      <c r="F727"/>
      <c r="G727"/>
      <c r="H727"/>
      <c r="I727"/>
      <c r="J727"/>
      <c r="K727"/>
      <c r="L727"/>
      <c r="M727"/>
      <c r="N727"/>
    </row>
    <row r="728" spans="3:14" ht="12.75">
      <c r="C728"/>
      <c r="D728"/>
      <c r="E728"/>
      <c r="F728"/>
      <c r="G728"/>
      <c r="H728"/>
      <c r="I728"/>
      <c r="J728"/>
      <c r="K728"/>
      <c r="L728"/>
      <c r="M728"/>
      <c r="N728"/>
    </row>
    <row r="729" spans="3:14" ht="12.75">
      <c r="C729"/>
      <c r="D729"/>
      <c r="E729"/>
      <c r="F729"/>
      <c r="G729"/>
      <c r="H729"/>
      <c r="I729"/>
      <c r="J729"/>
      <c r="K729"/>
      <c r="L729"/>
      <c r="M729"/>
      <c r="N729"/>
    </row>
    <row r="730" spans="3:14" ht="12.75">
      <c r="C730"/>
      <c r="D730"/>
      <c r="E730"/>
      <c r="F730"/>
      <c r="G730"/>
      <c r="H730"/>
      <c r="I730"/>
      <c r="J730"/>
      <c r="K730"/>
      <c r="L730"/>
      <c r="M730"/>
      <c r="N730"/>
    </row>
    <row r="731" spans="3:14" ht="12.75">
      <c r="C731"/>
      <c r="D731"/>
      <c r="E731"/>
      <c r="F731"/>
      <c r="G731"/>
      <c r="H731"/>
      <c r="I731"/>
      <c r="J731"/>
      <c r="K731"/>
      <c r="L731"/>
      <c r="M731"/>
      <c r="N731"/>
    </row>
    <row r="732" spans="3:14" ht="12.75">
      <c r="C732"/>
      <c r="D732"/>
      <c r="E732"/>
      <c r="F732"/>
      <c r="G732"/>
      <c r="H732"/>
      <c r="I732"/>
      <c r="J732"/>
      <c r="K732"/>
      <c r="L732"/>
      <c r="M732"/>
      <c r="N732"/>
    </row>
    <row r="733" spans="3:14" ht="12.75">
      <c r="C733"/>
      <c r="D733"/>
      <c r="E733"/>
      <c r="F733"/>
      <c r="G733"/>
      <c r="H733"/>
      <c r="I733"/>
      <c r="J733"/>
      <c r="K733"/>
      <c r="L733"/>
      <c r="M733"/>
      <c r="N733"/>
    </row>
    <row r="734" spans="3:14" ht="12.75">
      <c r="C734"/>
      <c r="D734"/>
      <c r="E734"/>
      <c r="F734"/>
      <c r="G734"/>
      <c r="H734"/>
      <c r="I734"/>
      <c r="J734"/>
      <c r="K734"/>
      <c r="L734"/>
      <c r="M734"/>
      <c r="N734"/>
    </row>
    <row r="735" spans="3:14" ht="12.75">
      <c r="C735"/>
      <c r="D735"/>
      <c r="E735"/>
      <c r="F735"/>
      <c r="G735"/>
      <c r="H735"/>
      <c r="I735"/>
      <c r="J735"/>
      <c r="K735"/>
      <c r="L735"/>
      <c r="M735"/>
      <c r="N735"/>
    </row>
    <row r="736" spans="3:14" ht="12.75">
      <c r="C736"/>
      <c r="D736"/>
      <c r="E736"/>
      <c r="F736"/>
      <c r="G736"/>
      <c r="H736"/>
      <c r="I736"/>
      <c r="J736"/>
      <c r="K736"/>
      <c r="L736"/>
      <c r="M736"/>
      <c r="N736"/>
    </row>
    <row r="737" spans="3:14" ht="12.75">
      <c r="C737"/>
      <c r="D737"/>
      <c r="E737"/>
      <c r="F737"/>
      <c r="G737"/>
      <c r="H737"/>
      <c r="I737"/>
      <c r="J737"/>
      <c r="K737"/>
      <c r="L737"/>
      <c r="M737"/>
      <c r="N737"/>
    </row>
    <row r="738" spans="3:14" ht="12.75">
      <c r="C738"/>
      <c r="D738"/>
      <c r="E738"/>
      <c r="F738"/>
      <c r="G738"/>
      <c r="H738"/>
      <c r="I738"/>
      <c r="J738"/>
      <c r="K738"/>
      <c r="L738"/>
      <c r="M738"/>
      <c r="N738"/>
    </row>
    <row r="739" spans="3:14" ht="12.75">
      <c r="C739"/>
      <c r="D739"/>
      <c r="E739"/>
      <c r="F739"/>
      <c r="G739"/>
      <c r="H739"/>
      <c r="I739"/>
      <c r="J739"/>
      <c r="K739"/>
      <c r="L739"/>
      <c r="M739"/>
      <c r="N739"/>
    </row>
    <row r="740" spans="3:14" ht="12.75">
      <c r="C740"/>
      <c r="D740"/>
      <c r="E740"/>
      <c r="F740"/>
      <c r="G740"/>
      <c r="H740"/>
      <c r="I740"/>
      <c r="J740"/>
      <c r="K740"/>
      <c r="L740"/>
      <c r="M740"/>
      <c r="N740"/>
    </row>
    <row r="741" spans="3:14" ht="12.75">
      <c r="C741"/>
      <c r="D741"/>
      <c r="E741"/>
      <c r="F741"/>
      <c r="G741"/>
      <c r="H741"/>
      <c r="I741"/>
      <c r="J741"/>
      <c r="K741"/>
      <c r="L741"/>
      <c r="M741"/>
      <c r="N741"/>
    </row>
    <row r="742" spans="3:14" ht="12.75">
      <c r="C742"/>
      <c r="D742"/>
      <c r="E742"/>
      <c r="F742"/>
      <c r="G742"/>
      <c r="H742"/>
      <c r="I742"/>
      <c r="J742"/>
      <c r="K742"/>
      <c r="L742"/>
      <c r="M742"/>
      <c r="N742"/>
    </row>
    <row r="743" spans="3:14" ht="12.75">
      <c r="C743"/>
      <c r="D743"/>
      <c r="E743"/>
      <c r="F743"/>
      <c r="G743"/>
      <c r="H743"/>
      <c r="I743"/>
      <c r="J743"/>
      <c r="K743"/>
      <c r="L743"/>
      <c r="M743"/>
      <c r="N743"/>
    </row>
    <row r="744" spans="3:14" ht="12.75">
      <c r="C744"/>
      <c r="D744"/>
      <c r="E744"/>
      <c r="F744"/>
      <c r="G744"/>
      <c r="H744"/>
      <c r="I744"/>
      <c r="J744"/>
      <c r="K744"/>
      <c r="L744"/>
      <c r="M744"/>
      <c r="N744"/>
    </row>
    <row r="745" spans="3:14" ht="12.75">
      <c r="C745"/>
      <c r="D745"/>
      <c r="E745"/>
      <c r="F745"/>
      <c r="G745"/>
      <c r="H745"/>
      <c r="I745"/>
      <c r="J745"/>
      <c r="K745"/>
      <c r="L745"/>
      <c r="M745"/>
      <c r="N745"/>
    </row>
    <row r="746" spans="3:14" ht="12.75">
      <c r="C746"/>
      <c r="D746"/>
      <c r="E746"/>
      <c r="F746"/>
      <c r="G746"/>
      <c r="H746"/>
      <c r="I746"/>
      <c r="J746"/>
      <c r="K746"/>
      <c r="L746"/>
      <c r="M746"/>
      <c r="N746"/>
    </row>
    <row r="747" spans="3:14" ht="12.75">
      <c r="C747"/>
      <c r="D747"/>
      <c r="E747"/>
      <c r="F747"/>
      <c r="G747"/>
      <c r="H747"/>
      <c r="I747"/>
      <c r="J747"/>
      <c r="K747"/>
      <c r="L747"/>
      <c r="M747"/>
      <c r="N747"/>
    </row>
    <row r="748" spans="3:14" ht="12.75">
      <c r="C748"/>
      <c r="D748"/>
      <c r="E748"/>
      <c r="F748"/>
      <c r="G748"/>
      <c r="H748"/>
      <c r="I748"/>
      <c r="J748"/>
      <c r="K748"/>
      <c r="L748"/>
      <c r="M748"/>
      <c r="N748"/>
    </row>
    <row r="749" spans="3:14" ht="12.75">
      <c r="C749"/>
      <c r="D749"/>
      <c r="E749"/>
      <c r="F749"/>
      <c r="G749"/>
      <c r="H749"/>
      <c r="I749"/>
      <c r="J749"/>
      <c r="K749"/>
      <c r="L749"/>
      <c r="M749"/>
      <c r="N749"/>
    </row>
    <row r="750" spans="3:14" ht="12.75">
      <c r="C750"/>
      <c r="D750"/>
      <c r="E750"/>
      <c r="F750"/>
      <c r="G750"/>
      <c r="H750"/>
      <c r="I750"/>
      <c r="J750"/>
      <c r="K750"/>
      <c r="L750"/>
      <c r="M750"/>
      <c r="N750"/>
    </row>
    <row r="751" spans="3:14" ht="12.75">
      <c r="C751"/>
      <c r="D751"/>
      <c r="E751"/>
      <c r="F751"/>
      <c r="G751"/>
      <c r="H751"/>
      <c r="I751"/>
      <c r="J751"/>
      <c r="K751"/>
      <c r="L751"/>
      <c r="M751"/>
      <c r="N751"/>
    </row>
    <row r="752" spans="3:14" ht="12.75">
      <c r="C752"/>
      <c r="D752"/>
      <c r="E752"/>
      <c r="F752"/>
      <c r="G752"/>
      <c r="H752"/>
      <c r="I752"/>
      <c r="J752"/>
      <c r="K752"/>
      <c r="L752"/>
      <c r="M752"/>
      <c r="N752"/>
    </row>
    <row r="753" spans="3:14" ht="12.75">
      <c r="C753"/>
      <c r="D753"/>
      <c r="E753"/>
      <c r="F753"/>
      <c r="G753"/>
      <c r="H753"/>
      <c r="I753"/>
      <c r="J753"/>
      <c r="K753"/>
      <c r="L753"/>
      <c r="M753"/>
      <c r="N753"/>
    </row>
    <row r="754" spans="3:14" ht="12.75">
      <c r="C754"/>
      <c r="D754"/>
      <c r="E754"/>
      <c r="F754"/>
      <c r="G754"/>
      <c r="H754"/>
      <c r="I754"/>
      <c r="J754"/>
      <c r="K754"/>
      <c r="L754"/>
      <c r="M754"/>
      <c r="N754"/>
    </row>
    <row r="755" spans="3:14" ht="12.75">
      <c r="C755"/>
      <c r="D755"/>
      <c r="E755"/>
      <c r="F755"/>
      <c r="G755"/>
      <c r="H755"/>
      <c r="I755"/>
      <c r="J755"/>
      <c r="K755"/>
      <c r="L755"/>
      <c r="M755"/>
      <c r="N755"/>
    </row>
    <row r="756" spans="3:14" ht="12.75">
      <c r="C756"/>
      <c r="D756"/>
      <c r="E756"/>
      <c r="F756"/>
      <c r="G756"/>
      <c r="H756"/>
      <c r="I756"/>
      <c r="J756"/>
      <c r="K756"/>
      <c r="L756"/>
      <c r="M756"/>
      <c r="N756"/>
    </row>
    <row r="757" spans="3:14" ht="12.75">
      <c r="C757"/>
      <c r="D757"/>
      <c r="E757"/>
      <c r="F757"/>
      <c r="G757"/>
      <c r="H757"/>
      <c r="I757"/>
      <c r="J757"/>
      <c r="K757"/>
      <c r="L757"/>
      <c r="M757"/>
      <c r="N757"/>
    </row>
    <row r="758" spans="3:14" ht="12.75">
      <c r="C758"/>
      <c r="D758"/>
      <c r="E758"/>
      <c r="F758"/>
      <c r="G758"/>
      <c r="H758"/>
      <c r="I758"/>
      <c r="J758"/>
      <c r="K758"/>
      <c r="L758"/>
      <c r="M758"/>
      <c r="N758"/>
    </row>
    <row r="759" spans="3:14" ht="12.75">
      <c r="C759"/>
      <c r="D759"/>
      <c r="E759"/>
      <c r="F759"/>
      <c r="G759"/>
      <c r="H759"/>
      <c r="I759"/>
      <c r="J759"/>
      <c r="K759"/>
      <c r="L759"/>
      <c r="M759"/>
      <c r="N759"/>
    </row>
    <row r="760" spans="3:14" ht="12.75">
      <c r="C760"/>
      <c r="D760"/>
      <c r="E760"/>
      <c r="F760"/>
      <c r="G760"/>
      <c r="H760"/>
      <c r="I760"/>
      <c r="J760"/>
      <c r="K760"/>
      <c r="L760"/>
      <c r="M760"/>
      <c r="N760"/>
    </row>
    <row r="761" spans="3:14" ht="12.75">
      <c r="C761"/>
      <c r="D761"/>
      <c r="E761"/>
      <c r="F761"/>
      <c r="G761"/>
      <c r="H761"/>
      <c r="I761"/>
      <c r="J761"/>
      <c r="K761"/>
      <c r="L761"/>
      <c r="M761"/>
      <c r="N761"/>
    </row>
    <row r="762" spans="3:14" ht="12.75">
      <c r="C762"/>
      <c r="D762"/>
      <c r="E762"/>
      <c r="F762"/>
      <c r="G762"/>
      <c r="H762"/>
      <c r="I762"/>
      <c r="J762"/>
      <c r="K762"/>
      <c r="L762"/>
      <c r="M762"/>
      <c r="N762"/>
    </row>
    <row r="763" spans="3:14" ht="12.75">
      <c r="C763"/>
      <c r="D763"/>
      <c r="E763"/>
      <c r="F763"/>
      <c r="G763"/>
      <c r="H763"/>
      <c r="I763"/>
      <c r="J763"/>
      <c r="K763"/>
      <c r="L763"/>
      <c r="M763"/>
      <c r="N763"/>
    </row>
    <row r="764" spans="3:14" ht="12.75">
      <c r="C764"/>
      <c r="D764"/>
      <c r="E764"/>
      <c r="F764"/>
      <c r="G764"/>
      <c r="H764"/>
      <c r="I764"/>
      <c r="J764"/>
      <c r="K764"/>
      <c r="L764"/>
      <c r="M764"/>
      <c r="N764"/>
    </row>
    <row r="765" spans="3:14" ht="12.75">
      <c r="C765"/>
      <c r="D765"/>
      <c r="E765"/>
      <c r="F765"/>
      <c r="G765"/>
      <c r="H765"/>
      <c r="I765"/>
      <c r="J765"/>
      <c r="K765"/>
      <c r="L765"/>
      <c r="M765"/>
      <c r="N765"/>
    </row>
    <row r="766" spans="3:14" ht="12.75">
      <c r="C766"/>
      <c r="D766"/>
      <c r="E766"/>
      <c r="F766"/>
      <c r="G766"/>
      <c r="H766"/>
      <c r="I766"/>
      <c r="J766"/>
      <c r="K766"/>
      <c r="L766"/>
      <c r="M766"/>
      <c r="N766"/>
    </row>
    <row r="767" spans="3:14" ht="12.75">
      <c r="C767"/>
      <c r="D767"/>
      <c r="E767"/>
      <c r="F767"/>
      <c r="G767"/>
      <c r="H767"/>
      <c r="I767"/>
      <c r="J767"/>
      <c r="K767"/>
      <c r="L767"/>
      <c r="M767"/>
      <c r="N767"/>
    </row>
    <row r="768" spans="3:14" ht="12.75">
      <c r="C768"/>
      <c r="D768"/>
      <c r="E768"/>
      <c r="F768"/>
      <c r="G768"/>
      <c r="H768"/>
      <c r="I768"/>
      <c r="J768"/>
      <c r="K768"/>
      <c r="L768"/>
      <c r="M768"/>
      <c r="N768"/>
    </row>
    <row r="769" spans="3:14" ht="12.75">
      <c r="C769"/>
      <c r="D769"/>
      <c r="E769"/>
      <c r="F769"/>
      <c r="G769"/>
      <c r="H769"/>
      <c r="I769"/>
      <c r="J769"/>
      <c r="K769"/>
      <c r="L769"/>
      <c r="M769"/>
      <c r="N769"/>
    </row>
    <row r="770" spans="3:14" ht="12.75">
      <c r="C770"/>
      <c r="D770"/>
      <c r="E770"/>
      <c r="F770"/>
      <c r="G770"/>
      <c r="H770"/>
      <c r="I770"/>
      <c r="J770"/>
      <c r="K770"/>
      <c r="L770"/>
      <c r="M770"/>
      <c r="N770"/>
    </row>
    <row r="771" spans="3:14" ht="12.75">
      <c r="C771"/>
      <c r="D771"/>
      <c r="E771"/>
      <c r="F771"/>
      <c r="G771"/>
      <c r="H771"/>
      <c r="I771"/>
      <c r="J771"/>
      <c r="K771"/>
      <c r="L771"/>
      <c r="M771"/>
      <c r="N771"/>
    </row>
    <row r="772" spans="3:14" ht="12.75">
      <c r="C772"/>
      <c r="D772"/>
      <c r="E772"/>
      <c r="F772"/>
      <c r="G772"/>
      <c r="H772"/>
      <c r="I772"/>
      <c r="J772"/>
      <c r="K772"/>
      <c r="L772"/>
      <c r="M772"/>
      <c r="N772"/>
    </row>
    <row r="773" spans="3:14" ht="12.75">
      <c r="C773"/>
      <c r="D773"/>
      <c r="E773"/>
      <c r="F773"/>
      <c r="G773"/>
      <c r="H773"/>
      <c r="I773"/>
      <c r="J773"/>
      <c r="K773"/>
      <c r="L773"/>
      <c r="M773"/>
      <c r="N773"/>
    </row>
    <row r="774" spans="3:14" ht="12.75">
      <c r="C774"/>
      <c r="D774"/>
      <c r="E774"/>
      <c r="F774"/>
      <c r="G774"/>
      <c r="H774"/>
      <c r="I774"/>
      <c r="J774"/>
      <c r="K774"/>
      <c r="L774"/>
      <c r="M774"/>
      <c r="N774"/>
    </row>
    <row r="775" spans="3:14" ht="12.75">
      <c r="C775"/>
      <c r="D775"/>
      <c r="E775"/>
      <c r="F775"/>
      <c r="G775"/>
      <c r="H775"/>
      <c r="I775"/>
      <c r="J775"/>
      <c r="K775"/>
      <c r="L775"/>
      <c r="M775"/>
      <c r="N775"/>
    </row>
    <row r="776" spans="3:14" ht="12.75">
      <c r="C776"/>
      <c r="D776"/>
      <c r="E776"/>
      <c r="F776"/>
      <c r="G776"/>
      <c r="H776"/>
      <c r="I776"/>
      <c r="J776"/>
      <c r="K776"/>
      <c r="L776"/>
      <c r="M776"/>
      <c r="N776"/>
    </row>
    <row r="777" spans="3:14" ht="12.75">
      <c r="C777"/>
      <c r="D777"/>
      <c r="E777"/>
      <c r="F777"/>
      <c r="G777"/>
      <c r="H777"/>
      <c r="I777"/>
      <c r="J777"/>
      <c r="K777"/>
      <c r="L777"/>
      <c r="M777"/>
      <c r="N777"/>
    </row>
    <row r="778" spans="3:14" ht="12.75">
      <c r="C778"/>
      <c r="D778"/>
      <c r="E778"/>
      <c r="F778"/>
      <c r="G778"/>
      <c r="H778"/>
      <c r="I778"/>
      <c r="J778"/>
      <c r="K778"/>
      <c r="L778"/>
      <c r="M778"/>
      <c r="N778"/>
    </row>
    <row r="779" spans="3:14" ht="12.75">
      <c r="C779"/>
      <c r="D779"/>
      <c r="E779"/>
      <c r="F779"/>
      <c r="G779"/>
      <c r="H779"/>
      <c r="I779"/>
      <c r="J779"/>
      <c r="K779"/>
      <c r="L779"/>
      <c r="M779"/>
      <c r="N779"/>
    </row>
    <row r="780" spans="3:14" ht="12.75">
      <c r="C780"/>
      <c r="D780"/>
      <c r="E780"/>
      <c r="F780"/>
      <c r="G780"/>
      <c r="H780"/>
      <c r="I780"/>
      <c r="J780"/>
      <c r="K780"/>
      <c r="L780"/>
      <c r="M780"/>
      <c r="N780"/>
    </row>
    <row r="781" spans="3:14" ht="12.75">
      <c r="C781"/>
      <c r="D781"/>
      <c r="E781"/>
      <c r="F781"/>
      <c r="G781"/>
      <c r="H781"/>
      <c r="I781"/>
      <c r="J781"/>
      <c r="K781"/>
      <c r="L781"/>
      <c r="M781"/>
      <c r="N781"/>
    </row>
    <row r="782" spans="3:14" ht="12.75">
      <c r="C782"/>
      <c r="D782"/>
      <c r="E782"/>
      <c r="F782"/>
      <c r="G782"/>
      <c r="H782"/>
      <c r="I782"/>
      <c r="J782"/>
      <c r="K782"/>
      <c r="L782"/>
      <c r="M782"/>
      <c r="N782"/>
    </row>
    <row r="783" spans="3:14" ht="12.75">
      <c r="C783"/>
      <c r="D783"/>
      <c r="E783"/>
      <c r="F783"/>
      <c r="G783"/>
      <c r="H783"/>
      <c r="I783"/>
      <c r="J783"/>
      <c r="K783"/>
      <c r="L783"/>
      <c r="M783"/>
      <c r="N783"/>
    </row>
    <row r="784" spans="3:14" ht="12.75">
      <c r="C784"/>
      <c r="D784"/>
      <c r="E784"/>
      <c r="F784"/>
      <c r="G784"/>
      <c r="H784"/>
      <c r="I784"/>
      <c r="J784"/>
      <c r="K784"/>
      <c r="L784"/>
      <c r="M784"/>
      <c r="N784"/>
    </row>
    <row r="785" spans="3:14" ht="12.75">
      <c r="C785"/>
      <c r="D785"/>
      <c r="E785"/>
      <c r="F785"/>
      <c r="G785"/>
      <c r="H785"/>
      <c r="I785"/>
      <c r="J785"/>
      <c r="K785"/>
      <c r="L785"/>
      <c r="M785"/>
      <c r="N785"/>
    </row>
    <row r="786" spans="3:14" ht="12.75">
      <c r="C786"/>
      <c r="D786"/>
      <c r="E786"/>
      <c r="F786"/>
      <c r="G786"/>
      <c r="H786"/>
      <c r="I786"/>
      <c r="J786"/>
      <c r="K786"/>
      <c r="L786"/>
      <c r="M786"/>
      <c r="N786"/>
    </row>
    <row r="787" spans="3:14" ht="12.75">
      <c r="C787"/>
      <c r="D787"/>
      <c r="E787"/>
      <c r="F787"/>
      <c r="G787"/>
      <c r="H787"/>
      <c r="I787"/>
      <c r="J787"/>
      <c r="K787"/>
      <c r="L787"/>
      <c r="M787"/>
      <c r="N787"/>
    </row>
    <row r="788" spans="3:14" ht="12.75">
      <c r="C788"/>
      <c r="D788"/>
      <c r="E788"/>
      <c r="F788"/>
      <c r="G788"/>
      <c r="H788"/>
      <c r="I788"/>
      <c r="J788"/>
      <c r="K788"/>
      <c r="L788"/>
      <c r="M788"/>
      <c r="N788"/>
    </row>
    <row r="789" spans="3:14" ht="12.75">
      <c r="C789"/>
      <c r="D789"/>
      <c r="E789"/>
      <c r="F789"/>
      <c r="G789"/>
      <c r="H789"/>
      <c r="I789"/>
      <c r="J789"/>
      <c r="K789"/>
      <c r="L789"/>
      <c r="M789"/>
      <c r="N789"/>
    </row>
    <row r="790" spans="3:14" ht="12.75">
      <c r="C790"/>
      <c r="D790"/>
      <c r="E790"/>
      <c r="F790"/>
      <c r="G790"/>
      <c r="H790"/>
      <c r="I790"/>
      <c r="J790"/>
      <c r="K790"/>
      <c r="L790"/>
      <c r="M790"/>
      <c r="N790"/>
    </row>
    <row r="791" spans="3:14" ht="12.75">
      <c r="C791"/>
      <c r="D791"/>
      <c r="E791"/>
      <c r="F791"/>
      <c r="G791"/>
      <c r="H791"/>
      <c r="I791"/>
      <c r="J791"/>
      <c r="K791"/>
      <c r="L791"/>
      <c r="M791"/>
      <c r="N791"/>
    </row>
    <row r="792" spans="3:14" ht="12.75">
      <c r="C792"/>
      <c r="D792"/>
      <c r="E792"/>
      <c r="F792"/>
      <c r="G792"/>
      <c r="H792"/>
      <c r="I792"/>
      <c r="J792"/>
      <c r="K792"/>
      <c r="L792"/>
      <c r="M792"/>
      <c r="N792"/>
    </row>
    <row r="793" spans="3:14" ht="12.75">
      <c r="C793"/>
      <c r="D793"/>
      <c r="E793"/>
      <c r="F793"/>
      <c r="G793"/>
      <c r="H793"/>
      <c r="I793"/>
      <c r="J793"/>
      <c r="K793"/>
      <c r="L793"/>
      <c r="M793"/>
      <c r="N793"/>
    </row>
    <row r="794" spans="3:14" ht="12.75">
      <c r="C794"/>
      <c r="D794"/>
      <c r="E794"/>
      <c r="F794"/>
      <c r="G794"/>
      <c r="H794"/>
      <c r="I794"/>
      <c r="J794"/>
      <c r="K794"/>
      <c r="L794"/>
      <c r="M794"/>
      <c r="N794"/>
    </row>
    <row r="795" spans="3:14" ht="12.75">
      <c r="C795"/>
      <c r="D795"/>
      <c r="E795"/>
      <c r="F795"/>
      <c r="G795"/>
      <c r="H795"/>
      <c r="I795"/>
      <c r="J795"/>
      <c r="K795"/>
      <c r="L795"/>
      <c r="M795"/>
      <c r="N795"/>
    </row>
    <row r="796" spans="3:14" ht="12.75">
      <c r="C796"/>
      <c r="D796"/>
      <c r="E796"/>
      <c r="F796"/>
      <c r="G796"/>
      <c r="H796"/>
      <c r="I796"/>
      <c r="J796"/>
      <c r="K796"/>
      <c r="L796"/>
      <c r="M796"/>
      <c r="N796"/>
    </row>
    <row r="797" spans="3:14" ht="12.75">
      <c r="C797"/>
      <c r="D797"/>
      <c r="E797"/>
      <c r="F797"/>
      <c r="G797"/>
      <c r="H797"/>
      <c r="I797"/>
      <c r="J797"/>
      <c r="K797"/>
      <c r="L797"/>
      <c r="M797"/>
      <c r="N797"/>
    </row>
    <row r="798" spans="3:14" ht="12.75">
      <c r="C798"/>
      <c r="D798"/>
      <c r="E798"/>
      <c r="F798"/>
      <c r="G798"/>
      <c r="H798"/>
      <c r="I798"/>
      <c r="J798"/>
      <c r="K798"/>
      <c r="L798"/>
      <c r="M798"/>
      <c r="N798"/>
    </row>
    <row r="799" spans="3:14" ht="12.75">
      <c r="C799"/>
      <c r="D799"/>
      <c r="E799"/>
      <c r="F799"/>
      <c r="G799"/>
      <c r="H799"/>
      <c r="I799"/>
      <c r="J799"/>
      <c r="K799"/>
      <c r="L799"/>
      <c r="M799"/>
      <c r="N799"/>
    </row>
    <row r="800" spans="3:14" ht="12.75">
      <c r="C800"/>
      <c r="D800"/>
      <c r="E800"/>
      <c r="F800"/>
      <c r="G800"/>
      <c r="H800"/>
      <c r="I800"/>
      <c r="J800"/>
      <c r="K800"/>
      <c r="L800"/>
      <c r="M800"/>
      <c r="N800"/>
    </row>
    <row r="801" spans="3:14" ht="12.75">
      <c r="C801"/>
      <c r="D801"/>
      <c r="E801"/>
      <c r="F801"/>
      <c r="G801"/>
      <c r="H801"/>
      <c r="I801"/>
      <c r="J801"/>
      <c r="K801"/>
      <c r="L801"/>
      <c r="M801"/>
      <c r="N801"/>
    </row>
    <row r="802" spans="3:14" ht="12.75">
      <c r="C802"/>
      <c r="D802"/>
      <c r="E802"/>
      <c r="F802"/>
      <c r="G802"/>
      <c r="H802"/>
      <c r="I802"/>
      <c r="J802"/>
      <c r="K802"/>
      <c r="L802"/>
      <c r="M802"/>
      <c r="N802"/>
    </row>
    <row r="803" spans="3:14" ht="12.75">
      <c r="C803"/>
      <c r="D803"/>
      <c r="E803"/>
      <c r="F803"/>
      <c r="G803"/>
      <c r="H803"/>
      <c r="I803"/>
      <c r="J803"/>
      <c r="K803"/>
      <c r="L803"/>
      <c r="M803"/>
      <c r="N803"/>
    </row>
    <row r="804" spans="3:14" ht="12.75">
      <c r="C804"/>
      <c r="D804"/>
      <c r="E804"/>
      <c r="F804"/>
      <c r="G804"/>
      <c r="H804"/>
      <c r="I804"/>
      <c r="J804"/>
      <c r="K804"/>
      <c r="L804"/>
      <c r="M804"/>
      <c r="N804"/>
    </row>
    <row r="805" spans="3:14" ht="12.75">
      <c r="C805"/>
      <c r="D805"/>
      <c r="E805"/>
      <c r="F805"/>
      <c r="G805"/>
      <c r="H805"/>
      <c r="I805"/>
      <c r="J805"/>
      <c r="K805"/>
      <c r="L805"/>
      <c r="M805"/>
      <c r="N805"/>
    </row>
    <row r="806" spans="3:14" ht="12.75">
      <c r="C806"/>
      <c r="D806"/>
      <c r="E806"/>
      <c r="F806"/>
      <c r="G806"/>
      <c r="H806"/>
      <c r="I806"/>
      <c r="J806"/>
      <c r="K806"/>
      <c r="L806"/>
      <c r="M806"/>
      <c r="N806"/>
    </row>
    <row r="807" spans="3:14" ht="12.75">
      <c r="C807"/>
      <c r="D807"/>
      <c r="E807"/>
      <c r="F807"/>
      <c r="G807"/>
      <c r="H807"/>
      <c r="I807"/>
      <c r="J807"/>
      <c r="K807"/>
      <c r="L807"/>
      <c r="M807"/>
      <c r="N807"/>
    </row>
    <row r="808" spans="3:14" ht="12.75">
      <c r="C808"/>
      <c r="D808"/>
      <c r="E808"/>
      <c r="F808"/>
      <c r="G808"/>
      <c r="H808"/>
      <c r="I808"/>
      <c r="J808"/>
      <c r="K808"/>
      <c r="L808"/>
      <c r="M808"/>
      <c r="N808"/>
    </row>
    <row r="809" spans="3:14" ht="12.75">
      <c r="C809"/>
      <c r="D809"/>
      <c r="E809"/>
      <c r="F809"/>
      <c r="G809"/>
      <c r="H809"/>
      <c r="I809"/>
      <c r="J809"/>
      <c r="K809"/>
      <c r="L809"/>
      <c r="M809"/>
      <c r="N809"/>
    </row>
    <row r="810" spans="3:14" ht="12.75">
      <c r="C810"/>
      <c r="D810"/>
      <c r="E810"/>
      <c r="F810"/>
      <c r="G810"/>
      <c r="H810"/>
      <c r="I810"/>
      <c r="J810"/>
      <c r="K810"/>
      <c r="L810"/>
      <c r="M810"/>
      <c r="N810"/>
    </row>
    <row r="811" spans="3:14" ht="12.75">
      <c r="C811"/>
      <c r="D811"/>
      <c r="E811"/>
      <c r="F811"/>
      <c r="G811"/>
      <c r="H811"/>
      <c r="I811"/>
      <c r="J811"/>
      <c r="K811"/>
      <c r="L811"/>
      <c r="M811"/>
      <c r="N811"/>
    </row>
    <row r="812" spans="3:14" ht="12.75">
      <c r="C812"/>
      <c r="D812"/>
      <c r="E812"/>
      <c r="F812"/>
      <c r="G812"/>
      <c r="H812"/>
      <c r="I812"/>
      <c r="J812"/>
      <c r="K812"/>
      <c r="L812"/>
      <c r="M812"/>
      <c r="N812"/>
    </row>
    <row r="813" spans="3:14" ht="12.75">
      <c r="C813"/>
      <c r="D813"/>
      <c r="E813"/>
      <c r="F813"/>
      <c r="G813"/>
      <c r="H813"/>
      <c r="I813"/>
      <c r="J813"/>
      <c r="K813"/>
      <c r="L813"/>
      <c r="M813"/>
      <c r="N813"/>
    </row>
    <row r="814" spans="3:14" ht="12.75">
      <c r="C814"/>
      <c r="D814"/>
      <c r="E814"/>
      <c r="F814"/>
      <c r="G814"/>
      <c r="H814"/>
      <c r="I814"/>
      <c r="J814"/>
      <c r="K814"/>
      <c r="L814"/>
      <c r="M814"/>
      <c r="N814"/>
    </row>
    <row r="815" spans="3:14" ht="12.75">
      <c r="C815"/>
      <c r="D815"/>
      <c r="E815"/>
      <c r="F815"/>
      <c r="G815"/>
      <c r="H815"/>
      <c r="I815"/>
      <c r="J815"/>
      <c r="K815"/>
      <c r="L815"/>
      <c r="M815"/>
      <c r="N815"/>
    </row>
    <row r="816" spans="3:14" ht="12.75">
      <c r="C816"/>
      <c r="D816"/>
      <c r="E816"/>
      <c r="F816"/>
      <c r="G816"/>
      <c r="H816"/>
      <c r="I816"/>
      <c r="J816"/>
      <c r="K816"/>
      <c r="L816"/>
      <c r="M816"/>
      <c r="N816"/>
    </row>
    <row r="817" spans="3:14" ht="12.75">
      <c r="C817"/>
      <c r="D817"/>
      <c r="E817"/>
      <c r="F817"/>
      <c r="G817"/>
      <c r="H817"/>
      <c r="I817"/>
      <c r="J817"/>
      <c r="K817"/>
      <c r="L817"/>
      <c r="M817"/>
      <c r="N817"/>
    </row>
    <row r="818" spans="3:14" ht="12.75">
      <c r="C818"/>
      <c r="D818"/>
      <c r="E818"/>
      <c r="F818"/>
      <c r="G818"/>
      <c r="H818"/>
      <c r="I818"/>
      <c r="J818"/>
      <c r="K818"/>
      <c r="L818"/>
      <c r="M818"/>
      <c r="N818"/>
    </row>
    <row r="819" spans="3:14" ht="12.75">
      <c r="C819"/>
      <c r="D819"/>
      <c r="E819"/>
      <c r="F819"/>
      <c r="G819"/>
      <c r="H819"/>
      <c r="I819"/>
      <c r="J819"/>
      <c r="K819"/>
      <c r="L819"/>
      <c r="M819"/>
      <c r="N819"/>
    </row>
    <row r="820" spans="3:14" ht="12.75">
      <c r="C820"/>
      <c r="D820"/>
      <c r="E820"/>
      <c r="F820"/>
      <c r="G820"/>
      <c r="H820"/>
      <c r="I820"/>
      <c r="J820"/>
      <c r="K820"/>
      <c r="L820"/>
      <c r="M820"/>
      <c r="N820"/>
    </row>
    <row r="821" spans="3:14" ht="12.75">
      <c r="C821"/>
      <c r="D821"/>
      <c r="E821"/>
      <c r="F821"/>
      <c r="G821"/>
      <c r="H821"/>
      <c r="I821"/>
      <c r="J821"/>
      <c r="K821"/>
      <c r="L821"/>
      <c r="M821"/>
      <c r="N821"/>
    </row>
    <row r="822" spans="3:14" ht="12.75">
      <c r="C822"/>
      <c r="D822"/>
      <c r="E822"/>
      <c r="F822"/>
      <c r="G822"/>
      <c r="H822"/>
      <c r="I822"/>
      <c r="J822"/>
      <c r="K822"/>
      <c r="L822"/>
      <c r="M822"/>
      <c r="N822"/>
    </row>
    <row r="823" spans="3:14" ht="12.75">
      <c r="C823"/>
      <c r="D823"/>
      <c r="E823"/>
      <c r="F823"/>
      <c r="G823"/>
      <c r="H823"/>
      <c r="I823"/>
      <c r="J823"/>
      <c r="K823"/>
      <c r="L823"/>
      <c r="M823"/>
      <c r="N823"/>
    </row>
    <row r="824" spans="3:14" ht="12.75">
      <c r="C824"/>
      <c r="D824"/>
      <c r="E824"/>
      <c r="F824"/>
      <c r="G824"/>
      <c r="H824"/>
      <c r="I824"/>
      <c r="J824"/>
      <c r="K824"/>
      <c r="L824"/>
      <c r="M824"/>
      <c r="N824"/>
    </row>
    <row r="825" spans="3:14" ht="12.75">
      <c r="C825"/>
      <c r="D825"/>
      <c r="E825"/>
      <c r="F825"/>
      <c r="G825"/>
      <c r="H825"/>
      <c r="I825"/>
      <c r="J825"/>
      <c r="K825"/>
      <c r="L825"/>
      <c r="M825"/>
      <c r="N825"/>
    </row>
    <row r="826" spans="3:14" ht="12.75">
      <c r="C826"/>
      <c r="D826"/>
      <c r="E826"/>
      <c r="F826"/>
      <c r="G826"/>
      <c r="H826"/>
      <c r="I826"/>
      <c r="J826"/>
      <c r="K826"/>
      <c r="L826"/>
      <c r="M826"/>
      <c r="N826"/>
    </row>
    <row r="827" spans="3:14" ht="12.75">
      <c r="C827"/>
      <c r="D827"/>
      <c r="E827"/>
      <c r="F827"/>
      <c r="G827"/>
      <c r="H827"/>
      <c r="I827"/>
      <c r="J827"/>
      <c r="K827"/>
      <c r="L827"/>
      <c r="M827"/>
      <c r="N827"/>
    </row>
    <row r="828" spans="3:14" ht="12.75">
      <c r="C828"/>
      <c r="D828"/>
      <c r="E828"/>
      <c r="F828"/>
      <c r="G828"/>
      <c r="H828"/>
      <c r="I828"/>
      <c r="J828"/>
      <c r="K828"/>
      <c r="L828"/>
      <c r="M828"/>
      <c r="N828"/>
    </row>
    <row r="829" spans="3:14" ht="12.75">
      <c r="C829"/>
      <c r="D829"/>
      <c r="E829"/>
      <c r="F829"/>
      <c r="G829"/>
      <c r="H829"/>
      <c r="I829"/>
      <c r="J829"/>
      <c r="K829"/>
      <c r="L829"/>
      <c r="M829"/>
      <c r="N829"/>
    </row>
    <row r="830" spans="3:14" ht="12.75">
      <c r="C830"/>
      <c r="D830"/>
      <c r="E830"/>
      <c r="F830"/>
      <c r="G830"/>
      <c r="H830"/>
      <c r="I830"/>
      <c r="J830"/>
      <c r="K830"/>
      <c r="L830"/>
      <c r="M830"/>
      <c r="N830"/>
    </row>
    <row r="831" spans="3:14" ht="12.75">
      <c r="C831"/>
      <c r="D831"/>
      <c r="E831"/>
      <c r="F831"/>
      <c r="G831"/>
      <c r="H831"/>
      <c r="I831"/>
      <c r="J831"/>
      <c r="K831"/>
      <c r="L831"/>
      <c r="M831"/>
      <c r="N831"/>
    </row>
    <row r="832" spans="3:14" ht="12.75">
      <c r="C832"/>
      <c r="D832"/>
      <c r="E832"/>
      <c r="F832"/>
      <c r="G832"/>
      <c r="H832"/>
      <c r="I832"/>
      <c r="J832"/>
      <c r="K832"/>
      <c r="L832"/>
      <c r="M832"/>
      <c r="N832"/>
    </row>
    <row r="833" spans="3:14" ht="12.75">
      <c r="C833"/>
      <c r="D833"/>
      <c r="E833"/>
      <c r="F833"/>
      <c r="G833"/>
      <c r="H833"/>
      <c r="I833"/>
      <c r="J833"/>
      <c r="K833"/>
      <c r="L833"/>
      <c r="M833"/>
      <c r="N833"/>
    </row>
    <row r="834" spans="3:14" ht="12.75">
      <c r="C834"/>
      <c r="D834"/>
      <c r="E834"/>
      <c r="F834"/>
      <c r="G834"/>
      <c r="H834"/>
      <c r="I834"/>
      <c r="J834"/>
      <c r="K834"/>
      <c r="L834"/>
      <c r="M834"/>
      <c r="N834"/>
    </row>
    <row r="835" spans="3:14" ht="12.75">
      <c r="C835"/>
      <c r="D835"/>
      <c r="E835"/>
      <c r="F835"/>
      <c r="G835"/>
      <c r="H835"/>
      <c r="I835"/>
      <c r="J835"/>
      <c r="K835"/>
      <c r="L835"/>
      <c r="M835"/>
      <c r="N835"/>
    </row>
    <row r="836" spans="3:14" ht="12.75">
      <c r="C836"/>
      <c r="D836"/>
      <c r="E836"/>
      <c r="F836"/>
      <c r="G836"/>
      <c r="H836"/>
      <c r="I836"/>
      <c r="J836"/>
      <c r="K836"/>
      <c r="L836"/>
      <c r="M836"/>
      <c r="N836"/>
    </row>
    <row r="837" spans="3:14" ht="12.75">
      <c r="C837"/>
      <c r="D837"/>
      <c r="E837"/>
      <c r="F837"/>
      <c r="G837"/>
      <c r="H837"/>
      <c r="I837"/>
      <c r="J837"/>
      <c r="K837"/>
      <c r="L837"/>
      <c r="M837"/>
      <c r="N837"/>
    </row>
    <row r="838" spans="3:14" ht="12.75">
      <c r="C838"/>
      <c r="D838"/>
      <c r="E838"/>
      <c r="F838"/>
      <c r="G838"/>
      <c r="H838"/>
      <c r="I838"/>
      <c r="J838"/>
      <c r="K838"/>
      <c r="L838"/>
      <c r="M838"/>
      <c r="N838"/>
    </row>
    <row r="839" spans="3:14" ht="12.75">
      <c r="C839"/>
      <c r="D839"/>
      <c r="E839"/>
      <c r="F839"/>
      <c r="G839"/>
      <c r="H839"/>
      <c r="I839"/>
      <c r="J839"/>
      <c r="K839"/>
      <c r="L839"/>
      <c r="M839"/>
      <c r="N839"/>
    </row>
    <row r="840" spans="3:14" ht="12.75">
      <c r="C840"/>
      <c r="D840"/>
      <c r="E840"/>
      <c r="F840"/>
      <c r="G840"/>
      <c r="H840"/>
      <c r="I840"/>
      <c r="J840"/>
      <c r="K840"/>
      <c r="L840"/>
      <c r="M840"/>
      <c r="N840"/>
    </row>
    <row r="841" spans="3:14" ht="12.75">
      <c r="C841"/>
      <c r="D841"/>
      <c r="E841"/>
      <c r="F841"/>
      <c r="G841"/>
      <c r="H841"/>
      <c r="I841"/>
      <c r="J841"/>
      <c r="K841"/>
      <c r="L841"/>
      <c r="M841"/>
      <c r="N841"/>
    </row>
    <row r="842" spans="3:14" ht="12.75">
      <c r="C842"/>
      <c r="D842"/>
      <c r="E842"/>
      <c r="F842"/>
      <c r="G842"/>
      <c r="H842"/>
      <c r="I842"/>
      <c r="J842"/>
      <c r="K842"/>
      <c r="L842"/>
      <c r="M842"/>
      <c r="N842"/>
    </row>
    <row r="843" spans="3:14" ht="12.75">
      <c r="C843"/>
      <c r="D843"/>
      <c r="E843"/>
      <c r="F843"/>
      <c r="G843"/>
      <c r="H843"/>
      <c r="I843"/>
      <c r="J843"/>
      <c r="K843"/>
      <c r="L843"/>
      <c r="M843"/>
      <c r="N843"/>
    </row>
    <row r="844" spans="3:14" ht="12.75">
      <c r="C844"/>
      <c r="D844"/>
      <c r="E844"/>
      <c r="F844"/>
      <c r="G844"/>
      <c r="H844"/>
      <c r="I844"/>
      <c r="J844"/>
      <c r="K844"/>
      <c r="L844"/>
      <c r="M844"/>
      <c r="N844"/>
    </row>
    <row r="845" spans="3:14" ht="12.75">
      <c r="C845"/>
      <c r="D845"/>
      <c r="E845"/>
      <c r="F845"/>
      <c r="G845"/>
      <c r="H845"/>
      <c r="I845"/>
      <c r="J845"/>
      <c r="K845"/>
      <c r="L845"/>
      <c r="M845"/>
      <c r="N845"/>
    </row>
    <row r="846" spans="3:14" ht="12.75">
      <c r="C846"/>
      <c r="D846"/>
      <c r="E846"/>
      <c r="F846"/>
      <c r="G846"/>
      <c r="H846"/>
      <c r="I846"/>
      <c r="J846"/>
      <c r="K846"/>
      <c r="L846"/>
      <c r="M846"/>
      <c r="N846"/>
    </row>
    <row r="847" spans="3:14" ht="12.75">
      <c r="C847"/>
      <c r="D847"/>
      <c r="E847"/>
      <c r="F847"/>
      <c r="G847"/>
      <c r="H847"/>
      <c r="I847"/>
      <c r="J847"/>
      <c r="K847"/>
      <c r="L847"/>
      <c r="M847"/>
      <c r="N847"/>
    </row>
    <row r="848" spans="3:14" ht="12.75">
      <c r="C848"/>
      <c r="D848"/>
      <c r="E848"/>
      <c r="F848"/>
      <c r="G848"/>
      <c r="H848"/>
      <c r="I848"/>
      <c r="J848"/>
      <c r="K848"/>
      <c r="L848"/>
      <c r="M848"/>
      <c r="N848"/>
    </row>
    <row r="849" spans="3:14" ht="12.75">
      <c r="C849"/>
      <c r="D849"/>
      <c r="E849"/>
      <c r="F849"/>
      <c r="G849"/>
      <c r="H849"/>
      <c r="I849"/>
      <c r="J849"/>
      <c r="K849"/>
      <c r="L849"/>
      <c r="M849"/>
      <c r="N849"/>
    </row>
    <row r="850" spans="3:14" ht="12.75">
      <c r="C850"/>
      <c r="D850"/>
      <c r="E850"/>
      <c r="F850"/>
      <c r="G850"/>
      <c r="H850"/>
      <c r="I850"/>
      <c r="J850"/>
      <c r="K850"/>
      <c r="L850"/>
      <c r="M850"/>
      <c r="N850"/>
    </row>
    <row r="851" spans="3:14" ht="12.75">
      <c r="C851"/>
      <c r="D851"/>
      <c r="E851"/>
      <c r="F851"/>
      <c r="G851"/>
      <c r="H851"/>
      <c r="I851"/>
      <c r="J851"/>
      <c r="K851"/>
      <c r="L851"/>
      <c r="M851"/>
      <c r="N851"/>
    </row>
    <row r="852" spans="3:14" ht="12.75">
      <c r="C852"/>
      <c r="D852"/>
      <c r="E852"/>
      <c r="F852"/>
      <c r="G852"/>
      <c r="H852"/>
      <c r="I852"/>
      <c r="J852"/>
      <c r="K852"/>
      <c r="L852"/>
      <c r="M852"/>
      <c r="N852"/>
    </row>
    <row r="853" spans="3:14" ht="12.75">
      <c r="C853"/>
      <c r="D853"/>
      <c r="E853"/>
      <c r="F853"/>
      <c r="G853"/>
      <c r="H853"/>
      <c r="I853"/>
      <c r="J853"/>
      <c r="K853"/>
      <c r="L853"/>
      <c r="M853"/>
      <c r="N853"/>
    </row>
    <row r="854" spans="3:14" ht="12.75">
      <c r="C854"/>
      <c r="D854"/>
      <c r="E854"/>
      <c r="F854"/>
      <c r="G854"/>
      <c r="H854"/>
      <c r="I854"/>
      <c r="J854"/>
      <c r="K854"/>
      <c r="L854"/>
      <c r="M854"/>
      <c r="N854"/>
    </row>
    <row r="855" spans="3:14" ht="12.75">
      <c r="C855"/>
      <c r="D855"/>
      <c r="E855"/>
      <c r="F855"/>
      <c r="G855"/>
      <c r="H855"/>
      <c r="I855"/>
      <c r="J855"/>
      <c r="K855"/>
      <c r="L855"/>
      <c r="M855"/>
      <c r="N855"/>
    </row>
    <row r="856" spans="3:14" ht="12.75">
      <c r="C856"/>
      <c r="D856"/>
      <c r="E856"/>
      <c r="F856"/>
      <c r="G856"/>
      <c r="H856"/>
      <c r="I856"/>
      <c r="J856"/>
      <c r="K856"/>
      <c r="L856"/>
      <c r="M856"/>
      <c r="N856"/>
    </row>
    <row r="857" spans="3:14" ht="12.75">
      <c r="C857"/>
      <c r="D857"/>
      <c r="E857"/>
      <c r="F857"/>
      <c r="G857"/>
      <c r="H857"/>
      <c r="I857"/>
      <c r="J857"/>
      <c r="K857"/>
      <c r="L857"/>
      <c r="M857"/>
      <c r="N857"/>
    </row>
    <row r="858" spans="3:14" ht="12.75">
      <c r="C858"/>
      <c r="D858"/>
      <c r="E858"/>
      <c r="F858"/>
      <c r="G858"/>
      <c r="H858"/>
      <c r="I858"/>
      <c r="J858"/>
      <c r="K858"/>
      <c r="L858"/>
      <c r="M858"/>
      <c r="N858"/>
    </row>
    <row r="859" spans="3:14" ht="12.75">
      <c r="C859"/>
      <c r="D859"/>
      <c r="E859"/>
      <c r="F859"/>
      <c r="G859"/>
      <c r="H859"/>
      <c r="I859"/>
      <c r="J859"/>
      <c r="K859"/>
      <c r="L859"/>
      <c r="M859"/>
      <c r="N859"/>
    </row>
    <row r="860" spans="3:14" ht="12.75">
      <c r="C860"/>
      <c r="D860"/>
      <c r="E860"/>
      <c r="F860"/>
      <c r="G860"/>
      <c r="H860"/>
      <c r="I860"/>
      <c r="J860"/>
      <c r="K860"/>
      <c r="L860"/>
      <c r="M860"/>
      <c r="N860"/>
    </row>
    <row r="861" spans="3:14" ht="12.75">
      <c r="C861"/>
      <c r="D861"/>
      <c r="E861"/>
      <c r="F861"/>
      <c r="G861"/>
      <c r="H861"/>
      <c r="I861"/>
      <c r="J861"/>
      <c r="K861"/>
      <c r="L861"/>
      <c r="M861"/>
      <c r="N861"/>
    </row>
    <row r="862" spans="3:14" ht="12.75">
      <c r="C862"/>
      <c r="D862"/>
      <c r="E862"/>
      <c r="F862"/>
      <c r="G862"/>
      <c r="H862"/>
      <c r="I862"/>
      <c r="J862"/>
      <c r="K862"/>
      <c r="L862"/>
      <c r="M862"/>
      <c r="N862"/>
    </row>
    <row r="863" spans="3:14" ht="12.75">
      <c r="C863"/>
      <c r="D863"/>
      <c r="E863"/>
      <c r="F863"/>
      <c r="G863"/>
      <c r="H863"/>
      <c r="I863"/>
      <c r="J863"/>
      <c r="K863"/>
      <c r="L863"/>
      <c r="M863"/>
      <c r="N863"/>
    </row>
    <row r="864" spans="3:14" ht="12.75">
      <c r="C864"/>
      <c r="D864"/>
      <c r="E864"/>
      <c r="F864"/>
      <c r="G864"/>
      <c r="H864"/>
      <c r="I864"/>
      <c r="J864"/>
      <c r="K864"/>
      <c r="L864"/>
      <c r="M864"/>
      <c r="N864"/>
    </row>
    <row r="865" spans="3:14" ht="12.75">
      <c r="C865"/>
      <c r="D865"/>
      <c r="E865"/>
      <c r="F865"/>
      <c r="G865"/>
      <c r="H865"/>
      <c r="I865"/>
      <c r="J865"/>
      <c r="K865"/>
      <c r="L865"/>
      <c r="M865"/>
      <c r="N865"/>
    </row>
    <row r="866" spans="3:14" ht="12.75">
      <c r="C866"/>
      <c r="D866"/>
      <c r="E866"/>
      <c r="F866"/>
      <c r="G866"/>
      <c r="H866"/>
      <c r="I866"/>
      <c r="J866"/>
      <c r="K866"/>
      <c r="L866"/>
      <c r="M866"/>
      <c r="N866"/>
    </row>
    <row r="867" spans="3:14" ht="12.75">
      <c r="C867"/>
      <c r="D867"/>
      <c r="E867"/>
      <c r="F867"/>
      <c r="G867"/>
      <c r="H867"/>
      <c r="I867"/>
      <c r="J867"/>
      <c r="K867"/>
      <c r="L867"/>
      <c r="M867"/>
      <c r="N867"/>
    </row>
    <row r="868" spans="3:14" ht="12.75">
      <c r="C868"/>
      <c r="D868"/>
      <c r="E868"/>
      <c r="F868"/>
      <c r="G868"/>
      <c r="H868"/>
      <c r="I868"/>
      <c r="J868"/>
      <c r="K868"/>
      <c r="L868"/>
      <c r="M868"/>
      <c r="N868"/>
    </row>
    <row r="869" spans="3:14" ht="12.75">
      <c r="C869"/>
      <c r="D869"/>
      <c r="E869"/>
      <c r="F869"/>
      <c r="G869"/>
      <c r="H869"/>
      <c r="I869"/>
      <c r="J869"/>
      <c r="K869"/>
      <c r="L869"/>
      <c r="M869"/>
      <c r="N869"/>
    </row>
    <row r="870" spans="3:14" ht="12.75">
      <c r="C870"/>
      <c r="D870"/>
      <c r="E870"/>
      <c r="F870"/>
      <c r="G870"/>
      <c r="H870"/>
      <c r="I870"/>
      <c r="J870"/>
      <c r="K870"/>
      <c r="L870"/>
      <c r="M870"/>
      <c r="N870"/>
    </row>
    <row r="871" spans="3:14" ht="12.75">
      <c r="C871"/>
      <c r="D871"/>
      <c r="E871"/>
      <c r="F871"/>
      <c r="G871"/>
      <c r="H871"/>
      <c r="I871"/>
      <c r="J871"/>
      <c r="K871"/>
      <c r="L871"/>
      <c r="M871"/>
      <c r="N871"/>
    </row>
    <row r="872" spans="3:14" ht="12.75">
      <c r="C872"/>
      <c r="D872"/>
      <c r="E872"/>
      <c r="F872"/>
      <c r="G872"/>
      <c r="H872"/>
      <c r="I872"/>
      <c r="J872"/>
      <c r="K872"/>
      <c r="L872"/>
      <c r="M872"/>
      <c r="N872"/>
    </row>
    <row r="873" spans="3:14" ht="12.75">
      <c r="C873"/>
      <c r="D873"/>
      <c r="E873"/>
      <c r="F873"/>
      <c r="G873"/>
      <c r="H873"/>
      <c r="I873"/>
      <c r="J873"/>
      <c r="K873"/>
      <c r="L873"/>
      <c r="M873"/>
      <c r="N873"/>
    </row>
    <row r="874" spans="3:14" ht="12.75">
      <c r="C874"/>
      <c r="D874"/>
      <c r="E874"/>
      <c r="F874"/>
      <c r="G874"/>
      <c r="H874"/>
      <c r="I874"/>
      <c r="J874"/>
      <c r="K874"/>
      <c r="L874"/>
      <c r="M874"/>
      <c r="N874"/>
    </row>
    <row r="875" spans="3:14" ht="12.75">
      <c r="C875"/>
      <c r="D875"/>
      <c r="E875"/>
      <c r="F875"/>
      <c r="G875"/>
      <c r="H875"/>
      <c r="I875"/>
      <c r="J875"/>
      <c r="K875"/>
      <c r="L875"/>
      <c r="M875"/>
      <c r="N875"/>
    </row>
    <row r="876" spans="3:14" ht="12.75">
      <c r="C876"/>
      <c r="D876"/>
      <c r="E876"/>
      <c r="F876"/>
      <c r="G876"/>
      <c r="H876"/>
      <c r="I876"/>
      <c r="J876"/>
      <c r="K876"/>
      <c r="L876"/>
      <c r="M876"/>
      <c r="N876"/>
    </row>
    <row r="877" spans="3:14" ht="12.75">
      <c r="C877"/>
      <c r="D877"/>
      <c r="E877"/>
      <c r="F877"/>
      <c r="G877"/>
      <c r="H877"/>
      <c r="I877"/>
      <c r="J877"/>
      <c r="K877"/>
      <c r="L877"/>
      <c r="M877"/>
      <c r="N877"/>
    </row>
    <row r="878" spans="3:14" ht="12.75">
      <c r="C878"/>
      <c r="D878"/>
      <c r="E878"/>
      <c r="F878"/>
      <c r="G878"/>
      <c r="H878"/>
      <c r="I878"/>
      <c r="J878"/>
      <c r="K878"/>
      <c r="L878"/>
      <c r="M878"/>
      <c r="N878"/>
    </row>
    <row r="879" spans="3:14" ht="12.75">
      <c r="C879"/>
      <c r="D879"/>
      <c r="E879"/>
      <c r="F879"/>
      <c r="G879"/>
      <c r="H879"/>
      <c r="I879"/>
      <c r="J879"/>
      <c r="K879"/>
      <c r="L879"/>
      <c r="M879"/>
      <c r="N879"/>
    </row>
    <row r="880" spans="3:14" ht="12.75">
      <c r="C880"/>
      <c r="D880"/>
      <c r="E880"/>
      <c r="F880"/>
      <c r="G880"/>
      <c r="H880"/>
      <c r="I880"/>
      <c r="J880"/>
      <c r="K880"/>
      <c r="L880"/>
      <c r="M880"/>
      <c r="N880"/>
    </row>
    <row r="881" spans="3:14" ht="12.75">
      <c r="C881"/>
      <c r="D881"/>
      <c r="E881"/>
      <c r="F881"/>
      <c r="G881"/>
      <c r="H881"/>
      <c r="I881"/>
      <c r="J881"/>
      <c r="K881"/>
      <c r="L881"/>
      <c r="M881"/>
      <c r="N881"/>
    </row>
    <row r="882" spans="3:14" ht="12.75">
      <c r="C882"/>
      <c r="D882"/>
      <c r="E882"/>
      <c r="F882"/>
      <c r="G882"/>
      <c r="H882"/>
      <c r="I882"/>
      <c r="J882"/>
      <c r="K882"/>
      <c r="L882"/>
      <c r="M882"/>
      <c r="N882"/>
    </row>
    <row r="883" spans="3:14" ht="12.75">
      <c r="C883"/>
      <c r="D883"/>
      <c r="E883"/>
      <c r="F883"/>
      <c r="G883"/>
      <c r="H883"/>
      <c r="I883"/>
      <c r="J883"/>
      <c r="K883"/>
      <c r="L883"/>
      <c r="M883"/>
      <c r="N883"/>
    </row>
    <row r="884" spans="3:14" ht="12.75">
      <c r="C884"/>
      <c r="D884"/>
      <c r="E884"/>
      <c r="F884"/>
      <c r="G884"/>
      <c r="H884"/>
      <c r="I884"/>
      <c r="J884"/>
      <c r="K884"/>
      <c r="L884"/>
      <c r="M884"/>
      <c r="N884"/>
    </row>
    <row r="885" spans="3:14" ht="12.75">
      <c r="C885"/>
      <c r="D885"/>
      <c r="E885"/>
      <c r="F885"/>
      <c r="G885"/>
      <c r="H885"/>
      <c r="I885"/>
      <c r="J885"/>
      <c r="K885"/>
      <c r="L885"/>
      <c r="M885"/>
      <c r="N885"/>
    </row>
    <row r="886" spans="3:14" ht="12.75">
      <c r="C886"/>
      <c r="D886"/>
      <c r="E886"/>
      <c r="F886"/>
      <c r="G886"/>
      <c r="H886"/>
      <c r="I886"/>
      <c r="J886"/>
      <c r="K886"/>
      <c r="L886"/>
      <c r="M886"/>
      <c r="N886"/>
    </row>
    <row r="887" spans="3:14" ht="12.75">
      <c r="C887"/>
      <c r="D887"/>
      <c r="E887"/>
      <c r="F887"/>
      <c r="G887"/>
      <c r="H887"/>
      <c r="I887"/>
      <c r="J887"/>
      <c r="K887"/>
      <c r="L887"/>
      <c r="M887"/>
      <c r="N887"/>
    </row>
    <row r="888" spans="3:14" ht="12.75">
      <c r="C888"/>
      <c r="D888"/>
      <c r="E888"/>
      <c r="F888"/>
      <c r="G888"/>
      <c r="H888"/>
      <c r="I888"/>
      <c r="J888"/>
      <c r="K888"/>
      <c r="L888"/>
      <c r="M888"/>
      <c r="N888"/>
    </row>
    <row r="889" spans="3:14" ht="12.75">
      <c r="C889"/>
      <c r="D889"/>
      <c r="E889"/>
      <c r="F889"/>
      <c r="G889"/>
      <c r="H889"/>
      <c r="I889"/>
      <c r="J889"/>
      <c r="K889"/>
      <c r="L889"/>
      <c r="M889"/>
      <c r="N889"/>
    </row>
    <row r="890" spans="3:14" ht="12.75">
      <c r="C890"/>
      <c r="D890"/>
      <c r="E890"/>
      <c r="F890"/>
      <c r="G890"/>
      <c r="H890"/>
      <c r="I890"/>
      <c r="J890"/>
      <c r="K890"/>
      <c r="L890"/>
      <c r="M890"/>
      <c r="N890"/>
    </row>
    <row r="891" spans="3:14" ht="12.75">
      <c r="C891"/>
      <c r="D891"/>
      <c r="E891"/>
      <c r="F891"/>
      <c r="G891"/>
      <c r="H891"/>
      <c r="I891"/>
      <c r="J891"/>
      <c r="K891"/>
      <c r="L891"/>
      <c r="M891"/>
      <c r="N891"/>
    </row>
    <row r="892" spans="3:14" ht="12.75">
      <c r="C892"/>
      <c r="D892"/>
      <c r="E892"/>
      <c r="F892"/>
      <c r="G892"/>
      <c r="H892"/>
      <c r="I892"/>
      <c r="J892"/>
      <c r="K892"/>
      <c r="L892"/>
      <c r="M892"/>
      <c r="N892"/>
    </row>
    <row r="893" spans="3:14" ht="12.75">
      <c r="C893"/>
      <c r="D893"/>
      <c r="E893"/>
      <c r="F893"/>
      <c r="G893"/>
      <c r="H893"/>
      <c r="I893"/>
      <c r="J893"/>
      <c r="K893"/>
      <c r="L893"/>
      <c r="M893"/>
      <c r="N893"/>
    </row>
    <row r="894" spans="3:14" ht="12.75">
      <c r="C894"/>
      <c r="D894"/>
      <c r="E894"/>
      <c r="F894"/>
      <c r="G894"/>
      <c r="H894"/>
      <c r="I894"/>
      <c r="J894"/>
      <c r="K894"/>
      <c r="L894"/>
      <c r="M894"/>
      <c r="N894"/>
    </row>
    <row r="895" spans="3:14" ht="12.75">
      <c r="C895"/>
      <c r="D895"/>
      <c r="E895"/>
      <c r="F895"/>
      <c r="G895"/>
      <c r="H895"/>
      <c r="I895"/>
      <c r="J895"/>
      <c r="K895"/>
      <c r="L895"/>
      <c r="M895"/>
      <c r="N895"/>
    </row>
    <row r="896" spans="3:14" ht="12.75">
      <c r="C896"/>
      <c r="D896"/>
      <c r="E896"/>
      <c r="F896"/>
      <c r="G896"/>
      <c r="H896"/>
      <c r="I896"/>
      <c r="J896"/>
      <c r="K896"/>
      <c r="L896"/>
      <c r="M896"/>
      <c r="N896"/>
    </row>
    <row r="897" spans="3:14" ht="12.75">
      <c r="C897"/>
      <c r="D897"/>
      <c r="E897"/>
      <c r="F897"/>
      <c r="G897"/>
      <c r="H897"/>
      <c r="I897"/>
      <c r="J897"/>
      <c r="K897"/>
      <c r="L897"/>
      <c r="M897"/>
      <c r="N897"/>
    </row>
    <row r="898" spans="3:14" ht="12.75">
      <c r="C898"/>
      <c r="D898"/>
      <c r="E898"/>
      <c r="F898"/>
      <c r="G898"/>
      <c r="H898"/>
      <c r="I898"/>
      <c r="J898"/>
      <c r="K898"/>
      <c r="L898"/>
      <c r="M898"/>
      <c r="N898"/>
    </row>
    <row r="899" spans="3:14" ht="12.75">
      <c r="C899"/>
      <c r="D899"/>
      <c r="E899"/>
      <c r="F899"/>
      <c r="G899"/>
      <c r="H899"/>
      <c r="I899"/>
      <c r="J899"/>
      <c r="K899"/>
      <c r="L899"/>
      <c r="M899"/>
      <c r="N899"/>
    </row>
    <row r="900" spans="3:14" ht="12.75">
      <c r="C900"/>
      <c r="D900"/>
      <c r="E900"/>
      <c r="F900"/>
      <c r="G900"/>
      <c r="H900"/>
      <c r="I900"/>
      <c r="J900"/>
      <c r="K900"/>
      <c r="L900"/>
      <c r="M900"/>
      <c r="N900"/>
    </row>
    <row r="901" spans="3:14" ht="12.75">
      <c r="C901"/>
      <c r="D901"/>
      <c r="E901"/>
      <c r="F901"/>
      <c r="G901"/>
      <c r="H901"/>
      <c r="I901"/>
      <c r="J901"/>
      <c r="K901"/>
      <c r="L901"/>
      <c r="M901"/>
      <c r="N901"/>
    </row>
    <row r="902" spans="3:14" ht="12.75">
      <c r="C902"/>
      <c r="D902"/>
      <c r="E902"/>
      <c r="F902"/>
      <c r="G902"/>
      <c r="H902"/>
      <c r="I902"/>
      <c r="J902"/>
      <c r="K902"/>
      <c r="L902"/>
      <c r="M902"/>
      <c r="N902"/>
    </row>
    <row r="903" spans="3:14" ht="12.75">
      <c r="C903"/>
      <c r="D903"/>
      <c r="E903"/>
      <c r="F903"/>
      <c r="G903"/>
      <c r="H903"/>
      <c r="I903"/>
      <c r="J903"/>
      <c r="K903"/>
      <c r="L903"/>
      <c r="M903"/>
      <c r="N903"/>
    </row>
    <row r="904" spans="3:14" ht="12.75">
      <c r="C904"/>
      <c r="D904"/>
      <c r="E904"/>
      <c r="F904"/>
      <c r="G904"/>
      <c r="H904"/>
      <c r="I904"/>
      <c r="J904"/>
      <c r="K904"/>
      <c r="L904"/>
      <c r="M904"/>
      <c r="N904"/>
    </row>
    <row r="905" spans="3:14" ht="12.75">
      <c r="C905"/>
      <c r="D905"/>
      <c r="E905"/>
      <c r="F905"/>
      <c r="G905"/>
      <c r="H905"/>
      <c r="I905"/>
      <c r="J905"/>
      <c r="K905"/>
      <c r="L905"/>
      <c r="M905"/>
      <c r="N905"/>
    </row>
    <row r="906" spans="3:14" ht="12.75">
      <c r="C906"/>
      <c r="D906"/>
      <c r="E906"/>
      <c r="F906"/>
      <c r="G906"/>
      <c r="H906"/>
      <c r="I906"/>
      <c r="J906"/>
      <c r="K906"/>
      <c r="L906"/>
      <c r="M906"/>
      <c r="N906"/>
    </row>
    <row r="907" spans="3:14" ht="12.75">
      <c r="C907"/>
      <c r="D907"/>
      <c r="E907"/>
      <c r="F907"/>
      <c r="G907"/>
      <c r="H907"/>
      <c r="I907"/>
      <c r="J907"/>
      <c r="K907"/>
      <c r="L907"/>
      <c r="M907"/>
      <c r="N907"/>
    </row>
    <row r="908" spans="3:14" ht="12.75">
      <c r="C908"/>
      <c r="D908"/>
      <c r="E908"/>
      <c r="F908"/>
      <c r="G908"/>
      <c r="H908"/>
      <c r="I908"/>
      <c r="J908"/>
      <c r="K908"/>
      <c r="L908"/>
      <c r="M908"/>
      <c r="N908"/>
    </row>
    <row r="909" spans="3:14" ht="12.75">
      <c r="C909"/>
      <c r="D909"/>
      <c r="E909"/>
      <c r="F909"/>
      <c r="G909"/>
      <c r="H909"/>
      <c r="I909"/>
      <c r="J909"/>
      <c r="K909"/>
      <c r="L909"/>
      <c r="M909"/>
      <c r="N909"/>
    </row>
    <row r="910" spans="3:14" ht="12.75">
      <c r="C910"/>
      <c r="D910"/>
      <c r="E910"/>
      <c r="F910"/>
      <c r="G910"/>
      <c r="H910"/>
      <c r="I910"/>
      <c r="J910"/>
      <c r="K910"/>
      <c r="L910"/>
      <c r="M910"/>
      <c r="N910"/>
    </row>
    <row r="911" spans="3:14" ht="12.75">
      <c r="C911"/>
      <c r="D911"/>
      <c r="E911"/>
      <c r="F911"/>
      <c r="G911"/>
      <c r="H911"/>
      <c r="I911"/>
      <c r="J911"/>
      <c r="K911"/>
      <c r="L911"/>
      <c r="M911"/>
      <c r="N911"/>
    </row>
    <row r="912" spans="3:14" ht="12.75">
      <c r="C912"/>
      <c r="D912"/>
      <c r="E912"/>
      <c r="F912"/>
      <c r="G912"/>
      <c r="H912"/>
      <c r="I912"/>
      <c r="J912"/>
      <c r="K912"/>
      <c r="L912"/>
      <c r="M912"/>
      <c r="N912"/>
    </row>
    <row r="913" spans="3:14" ht="12.75">
      <c r="C913"/>
      <c r="D913"/>
      <c r="E913"/>
      <c r="F913"/>
      <c r="G913"/>
      <c r="H913"/>
      <c r="I913"/>
      <c r="J913"/>
      <c r="K913"/>
      <c r="L913"/>
      <c r="M913"/>
      <c r="N913"/>
    </row>
    <row r="914" spans="3:14" ht="12.75">
      <c r="C914"/>
      <c r="D914"/>
      <c r="E914"/>
      <c r="F914"/>
      <c r="G914"/>
      <c r="H914"/>
      <c r="I914"/>
      <c r="J914"/>
      <c r="K914"/>
      <c r="L914"/>
      <c r="M914"/>
      <c r="N914"/>
    </row>
    <row r="915" spans="3:14" ht="12.75">
      <c r="C915"/>
      <c r="D915"/>
      <c r="E915"/>
      <c r="F915"/>
      <c r="G915"/>
      <c r="H915"/>
      <c r="I915"/>
      <c r="J915"/>
      <c r="K915"/>
      <c r="L915"/>
      <c r="M915"/>
      <c r="N915"/>
    </row>
    <row r="916" spans="3:14" ht="12.75">
      <c r="C916"/>
      <c r="D916"/>
      <c r="E916"/>
      <c r="F916"/>
      <c r="G916"/>
      <c r="H916"/>
      <c r="I916"/>
      <c r="J916"/>
      <c r="K916"/>
      <c r="L916"/>
      <c r="M916"/>
      <c r="N916"/>
    </row>
    <row r="917" spans="3:14" ht="12.75">
      <c r="C917"/>
      <c r="D917"/>
      <c r="E917"/>
      <c r="F917"/>
      <c r="G917"/>
      <c r="H917"/>
      <c r="I917"/>
      <c r="J917"/>
      <c r="K917"/>
      <c r="L917"/>
      <c r="M917"/>
      <c r="N917"/>
    </row>
    <row r="918" spans="3:14" ht="12.75">
      <c r="C918"/>
      <c r="D918"/>
      <c r="E918"/>
      <c r="F918"/>
      <c r="G918"/>
      <c r="H918"/>
      <c r="I918"/>
      <c r="J918"/>
      <c r="K918"/>
      <c r="L918"/>
      <c r="M918"/>
      <c r="N918"/>
    </row>
    <row r="919" spans="3:14" ht="12.75">
      <c r="C919"/>
      <c r="D919"/>
      <c r="E919"/>
      <c r="F919"/>
      <c r="G919"/>
      <c r="H919"/>
      <c r="I919"/>
      <c r="J919"/>
      <c r="K919"/>
      <c r="L919"/>
      <c r="M919"/>
      <c r="N919"/>
    </row>
    <row r="920" spans="3:14" ht="12.75">
      <c r="C920"/>
      <c r="D920"/>
      <c r="E920"/>
      <c r="F920"/>
      <c r="G920"/>
      <c r="H920"/>
      <c r="I920"/>
      <c r="J920"/>
      <c r="K920"/>
      <c r="L920"/>
      <c r="M920"/>
      <c r="N920"/>
    </row>
    <row r="921" spans="3:14" ht="12.75">
      <c r="C921"/>
      <c r="D921"/>
      <c r="E921"/>
      <c r="F921"/>
      <c r="G921"/>
      <c r="H921"/>
      <c r="I921"/>
      <c r="J921"/>
      <c r="K921"/>
      <c r="L921"/>
      <c r="M921"/>
      <c r="N921"/>
    </row>
    <row r="922" spans="3:14" ht="12.75">
      <c r="C922"/>
      <c r="D922"/>
      <c r="E922"/>
      <c r="F922"/>
      <c r="G922"/>
      <c r="H922"/>
      <c r="I922"/>
      <c r="J922"/>
      <c r="K922"/>
      <c r="L922"/>
      <c r="M922"/>
      <c r="N922"/>
    </row>
    <row r="923" spans="3:14" ht="12.75">
      <c r="C923"/>
      <c r="D923"/>
      <c r="E923"/>
      <c r="F923"/>
      <c r="G923"/>
      <c r="H923"/>
      <c r="I923"/>
      <c r="J923"/>
      <c r="K923"/>
      <c r="L923"/>
      <c r="M923"/>
      <c r="N923"/>
    </row>
    <row r="924" spans="3:14" ht="12.75">
      <c r="C924"/>
      <c r="D924"/>
      <c r="E924"/>
      <c r="F924"/>
      <c r="G924"/>
      <c r="H924"/>
      <c r="I924"/>
      <c r="J924"/>
      <c r="K924"/>
      <c r="L924"/>
      <c r="M924"/>
      <c r="N924"/>
    </row>
    <row r="925" spans="3:14" ht="12.75">
      <c r="C925"/>
      <c r="D925"/>
      <c r="E925"/>
      <c r="F925"/>
      <c r="G925"/>
      <c r="H925"/>
      <c r="I925"/>
      <c r="J925"/>
      <c r="K925"/>
      <c r="L925"/>
      <c r="M925"/>
      <c r="N925"/>
    </row>
    <row r="926" spans="3:14" ht="12.75">
      <c r="C926"/>
      <c r="D926"/>
      <c r="E926"/>
      <c r="F926"/>
      <c r="G926"/>
      <c r="H926"/>
      <c r="I926"/>
      <c r="J926"/>
      <c r="K926"/>
      <c r="L926"/>
      <c r="M926"/>
      <c r="N926"/>
    </row>
    <row r="927" spans="3:14" ht="12.75">
      <c r="C927"/>
      <c r="D927"/>
      <c r="E927"/>
      <c r="F927"/>
      <c r="G927"/>
      <c r="H927"/>
      <c r="I927"/>
      <c r="J927"/>
      <c r="K927"/>
      <c r="L927"/>
      <c r="M927"/>
      <c r="N927"/>
    </row>
    <row r="928" spans="3:14" ht="12.75">
      <c r="C928"/>
      <c r="D928"/>
      <c r="E928"/>
      <c r="F928"/>
      <c r="G928"/>
      <c r="H928"/>
      <c r="I928"/>
      <c r="J928"/>
      <c r="K928"/>
      <c r="L928"/>
      <c r="M928"/>
      <c r="N928"/>
    </row>
    <row r="929" spans="3:14" ht="12.75">
      <c r="C929"/>
      <c r="D929"/>
      <c r="E929"/>
      <c r="F929"/>
      <c r="G929"/>
      <c r="H929"/>
      <c r="I929"/>
      <c r="J929"/>
      <c r="K929"/>
      <c r="L929"/>
      <c r="M929"/>
      <c r="N929"/>
    </row>
    <row r="930" spans="3:14" ht="12.75">
      <c r="C930"/>
      <c r="D930"/>
      <c r="E930"/>
      <c r="F930"/>
      <c r="G930"/>
      <c r="H930"/>
      <c r="I930"/>
      <c r="J930"/>
      <c r="K930"/>
      <c r="L930"/>
      <c r="M930"/>
      <c r="N930"/>
    </row>
    <row r="931" spans="3:14" ht="12.75">
      <c r="C931"/>
      <c r="D931"/>
      <c r="E931"/>
      <c r="F931"/>
      <c r="G931"/>
      <c r="H931"/>
      <c r="I931"/>
      <c r="J931"/>
      <c r="K931"/>
      <c r="L931"/>
      <c r="M931"/>
      <c r="N931"/>
    </row>
    <row r="932" spans="3:14" ht="12.75">
      <c r="C932"/>
      <c r="D932"/>
      <c r="E932"/>
      <c r="F932"/>
      <c r="G932"/>
      <c r="H932"/>
      <c r="I932"/>
      <c r="J932"/>
      <c r="K932"/>
      <c r="L932"/>
      <c r="M932"/>
      <c r="N932"/>
    </row>
    <row r="933" spans="3:14" ht="12.75">
      <c r="C933"/>
      <c r="D933"/>
      <c r="E933"/>
      <c r="F933"/>
      <c r="G933"/>
      <c r="H933"/>
      <c r="I933"/>
      <c r="J933"/>
      <c r="K933"/>
      <c r="L933"/>
      <c r="M933"/>
      <c r="N933"/>
    </row>
    <row r="934" spans="3:14" ht="12.75">
      <c r="C934"/>
      <c r="D934"/>
      <c r="E934"/>
      <c r="F934"/>
      <c r="G934"/>
      <c r="H934"/>
      <c r="I934"/>
      <c r="J934"/>
      <c r="K934"/>
      <c r="L934"/>
      <c r="M934"/>
      <c r="N934"/>
    </row>
    <row r="935" spans="3:14" ht="12.75">
      <c r="C935"/>
      <c r="D935"/>
      <c r="E935"/>
      <c r="F935"/>
      <c r="G935"/>
      <c r="H935"/>
      <c r="I935"/>
      <c r="J935"/>
      <c r="K935"/>
      <c r="L935"/>
      <c r="M935"/>
      <c r="N935"/>
    </row>
    <row r="936" spans="3:14" ht="12.75">
      <c r="C936"/>
      <c r="D936"/>
      <c r="E936"/>
      <c r="F936"/>
      <c r="G936"/>
      <c r="H936"/>
      <c r="I936"/>
      <c r="J936"/>
      <c r="K936"/>
      <c r="L936"/>
      <c r="M936"/>
      <c r="N936"/>
    </row>
    <row r="937" spans="3:14" ht="12.75">
      <c r="C937"/>
      <c r="D937"/>
      <c r="E937"/>
      <c r="F937"/>
      <c r="G937"/>
      <c r="H937"/>
      <c r="I937"/>
      <c r="J937"/>
      <c r="K937"/>
      <c r="L937"/>
      <c r="M937"/>
      <c r="N937"/>
    </row>
    <row r="938" spans="3:14" ht="12.75">
      <c r="C938"/>
      <c r="D938"/>
      <c r="E938"/>
      <c r="F938"/>
      <c r="G938"/>
      <c r="H938"/>
      <c r="I938"/>
      <c r="J938"/>
      <c r="K938"/>
      <c r="L938"/>
      <c r="M938"/>
      <c r="N938"/>
    </row>
    <row r="939" spans="3:14" ht="12.75">
      <c r="C939"/>
      <c r="D939"/>
      <c r="E939"/>
      <c r="F939"/>
      <c r="G939"/>
      <c r="H939"/>
      <c r="I939"/>
      <c r="J939"/>
      <c r="K939"/>
      <c r="L939"/>
      <c r="M939"/>
      <c r="N939"/>
    </row>
    <row r="940" spans="3:14" ht="12.75">
      <c r="C940"/>
      <c r="D940"/>
      <c r="E940"/>
      <c r="F940"/>
      <c r="G940"/>
      <c r="H940"/>
      <c r="I940"/>
      <c r="J940"/>
      <c r="K940"/>
      <c r="L940"/>
      <c r="M940"/>
      <c r="N940"/>
    </row>
    <row r="941" spans="3:14" ht="12.75">
      <c r="C941"/>
      <c r="D941"/>
      <c r="E941"/>
      <c r="F941"/>
      <c r="G941"/>
      <c r="H941"/>
      <c r="I941"/>
      <c r="J941"/>
      <c r="K941"/>
      <c r="L941"/>
      <c r="M941"/>
      <c r="N941"/>
    </row>
    <row r="942" spans="3:14" ht="12.75">
      <c r="C942"/>
      <c r="D942"/>
      <c r="E942"/>
      <c r="F942"/>
      <c r="G942"/>
      <c r="H942"/>
      <c r="I942"/>
      <c r="J942"/>
      <c r="K942"/>
      <c r="L942"/>
      <c r="M942"/>
      <c r="N942"/>
    </row>
    <row r="943" spans="3:14" ht="12.75">
      <c r="C943"/>
      <c r="D943"/>
      <c r="E943"/>
      <c r="F943"/>
      <c r="G943"/>
      <c r="H943"/>
      <c r="I943"/>
      <c r="J943"/>
      <c r="K943"/>
      <c r="L943"/>
      <c r="M943"/>
      <c r="N943"/>
    </row>
    <row r="944" spans="3:14" ht="12.75">
      <c r="C944"/>
      <c r="D944"/>
      <c r="E944"/>
      <c r="F944"/>
      <c r="G944"/>
      <c r="H944"/>
      <c r="I944"/>
      <c r="J944"/>
      <c r="K944"/>
      <c r="L944"/>
      <c r="M944"/>
      <c r="N944"/>
    </row>
    <row r="945" spans="3:14" ht="12.75">
      <c r="C945"/>
      <c r="D945"/>
      <c r="E945"/>
      <c r="F945"/>
      <c r="G945"/>
      <c r="H945"/>
      <c r="I945"/>
      <c r="J945"/>
      <c r="K945"/>
      <c r="L945"/>
      <c r="M945"/>
      <c r="N945"/>
    </row>
    <row r="946" spans="3:14" ht="12.75">
      <c r="C946"/>
      <c r="D946"/>
      <c r="E946"/>
      <c r="F946"/>
      <c r="G946"/>
      <c r="H946"/>
      <c r="I946"/>
      <c r="J946"/>
      <c r="K946"/>
      <c r="L946"/>
      <c r="M946"/>
      <c r="N946"/>
    </row>
    <row r="947" spans="3:14" ht="12.75">
      <c r="C947"/>
      <c r="D947"/>
      <c r="E947"/>
      <c r="F947"/>
      <c r="G947"/>
      <c r="H947"/>
      <c r="I947"/>
      <c r="J947"/>
      <c r="K947"/>
      <c r="L947"/>
      <c r="M947"/>
      <c r="N947"/>
    </row>
    <row r="948" spans="3:14" ht="12.75">
      <c r="C948"/>
      <c r="D948"/>
      <c r="E948"/>
      <c r="F948"/>
      <c r="G948"/>
      <c r="H948"/>
      <c r="I948"/>
      <c r="J948"/>
      <c r="K948"/>
      <c r="L948"/>
      <c r="M948"/>
      <c r="N948"/>
    </row>
    <row r="949" spans="3:14" ht="12.75">
      <c r="C949"/>
      <c r="D949"/>
      <c r="E949"/>
      <c r="F949"/>
      <c r="G949"/>
      <c r="H949"/>
      <c r="I949"/>
      <c r="J949"/>
      <c r="K949"/>
      <c r="L949"/>
      <c r="M949"/>
      <c r="N949"/>
    </row>
    <row r="950" spans="3:14" ht="12.75">
      <c r="C950"/>
      <c r="D950"/>
      <c r="E950"/>
      <c r="F950"/>
      <c r="G950"/>
      <c r="H950"/>
      <c r="I950"/>
      <c r="J950"/>
      <c r="K950"/>
      <c r="L950"/>
      <c r="M950"/>
      <c r="N950"/>
    </row>
    <row r="951" spans="3:14" ht="12.75">
      <c r="C951"/>
      <c r="D951"/>
      <c r="E951"/>
      <c r="F951"/>
      <c r="G951"/>
      <c r="H951"/>
      <c r="I951"/>
      <c r="J951"/>
      <c r="K951"/>
      <c r="L951"/>
      <c r="M951"/>
      <c r="N951"/>
    </row>
    <row r="952" spans="3:14" ht="12.75">
      <c r="C952"/>
      <c r="D952"/>
      <c r="E952"/>
      <c r="F952"/>
      <c r="G952"/>
      <c r="H952"/>
      <c r="I952"/>
      <c r="J952"/>
      <c r="K952"/>
      <c r="L952"/>
      <c r="M952"/>
      <c r="N952"/>
    </row>
    <row r="953" spans="3:14" ht="12.75">
      <c r="C953"/>
      <c r="D953"/>
      <c r="E953"/>
      <c r="F953"/>
      <c r="G953"/>
      <c r="H953"/>
      <c r="I953"/>
      <c r="J953"/>
      <c r="K953"/>
      <c r="L953"/>
      <c r="M953"/>
      <c r="N953"/>
    </row>
    <row r="954" spans="3:14" ht="12.75">
      <c r="C954"/>
      <c r="D954"/>
      <c r="E954"/>
      <c r="F954"/>
      <c r="G954"/>
      <c r="H954"/>
      <c r="I954"/>
      <c r="J954"/>
      <c r="K954"/>
      <c r="L954"/>
      <c r="M954"/>
      <c r="N954"/>
    </row>
    <row r="955" spans="3:14" ht="12.75">
      <c r="C955"/>
      <c r="D955"/>
      <c r="E955"/>
      <c r="F955"/>
      <c r="G955"/>
      <c r="H955"/>
      <c r="I955"/>
      <c r="J955"/>
      <c r="K955"/>
      <c r="L955"/>
      <c r="M955"/>
      <c r="N955"/>
    </row>
    <row r="956" spans="3:14" ht="12.75">
      <c r="C956"/>
      <c r="D956"/>
      <c r="E956"/>
      <c r="F956"/>
      <c r="G956"/>
      <c r="H956"/>
      <c r="I956"/>
      <c r="J956"/>
      <c r="K956"/>
      <c r="L956"/>
      <c r="M956"/>
      <c r="N956"/>
    </row>
    <row r="957" spans="3:14" ht="12.75">
      <c r="C957"/>
      <c r="D957"/>
      <c r="E957"/>
      <c r="F957"/>
      <c r="G957"/>
      <c r="H957"/>
      <c r="I957"/>
      <c r="J957"/>
      <c r="K957"/>
      <c r="L957"/>
      <c r="M957"/>
      <c r="N957"/>
    </row>
    <row r="958" spans="3:14" ht="12.75">
      <c r="C958"/>
      <c r="D958"/>
      <c r="E958"/>
      <c r="F958"/>
      <c r="G958"/>
      <c r="H958"/>
      <c r="I958"/>
      <c r="J958"/>
      <c r="K958"/>
      <c r="L958"/>
      <c r="M958"/>
      <c r="N958"/>
    </row>
    <row r="959" spans="3:14" ht="12.75">
      <c r="C959"/>
      <c r="D959"/>
      <c r="E959"/>
      <c r="F959"/>
      <c r="G959"/>
      <c r="H959"/>
      <c r="I959"/>
      <c r="J959"/>
      <c r="K959"/>
      <c r="L959"/>
      <c r="M959"/>
      <c r="N959"/>
    </row>
    <row r="960" spans="3:14" ht="12.75">
      <c r="C960"/>
      <c r="D960"/>
      <c r="E960"/>
      <c r="F960"/>
      <c r="G960"/>
      <c r="H960"/>
      <c r="I960"/>
      <c r="J960"/>
      <c r="K960"/>
      <c r="L960"/>
      <c r="M960"/>
      <c r="N960"/>
    </row>
    <row r="961" spans="3:14" ht="12.75">
      <c r="C961"/>
      <c r="D961"/>
      <c r="E961"/>
      <c r="F961"/>
      <c r="G961"/>
      <c r="H961"/>
      <c r="I961"/>
      <c r="J961"/>
      <c r="K961"/>
      <c r="L961"/>
      <c r="M961"/>
      <c r="N961"/>
    </row>
    <row r="962" spans="3:14" ht="12.75">
      <c r="C962"/>
      <c r="D962"/>
      <c r="E962"/>
      <c r="F962"/>
      <c r="G962"/>
      <c r="H962"/>
      <c r="I962"/>
      <c r="J962"/>
      <c r="K962"/>
      <c r="L962"/>
      <c r="M962"/>
      <c r="N962"/>
    </row>
    <row r="963" spans="3:14" ht="12.75">
      <c r="C963"/>
      <c r="D963"/>
      <c r="E963"/>
      <c r="F963"/>
      <c r="G963"/>
      <c r="H963"/>
      <c r="I963"/>
      <c r="J963"/>
      <c r="K963"/>
      <c r="L963"/>
      <c r="M963"/>
      <c r="N963"/>
    </row>
    <row r="964" spans="3:14" ht="12.75">
      <c r="C964"/>
      <c r="D964"/>
      <c r="E964"/>
      <c r="F964"/>
      <c r="G964"/>
      <c r="H964"/>
      <c r="I964"/>
      <c r="J964"/>
      <c r="K964"/>
      <c r="L964"/>
      <c r="M964"/>
      <c r="N964"/>
    </row>
    <row r="965" spans="3:14" ht="12.75">
      <c r="C965"/>
      <c r="D965"/>
      <c r="E965"/>
      <c r="F965"/>
      <c r="G965"/>
      <c r="H965"/>
      <c r="I965"/>
      <c r="J965"/>
      <c r="K965"/>
      <c r="L965"/>
      <c r="M965"/>
      <c r="N965"/>
    </row>
    <row r="966" spans="3:14" ht="12.75">
      <c r="C966"/>
      <c r="D966"/>
      <c r="E966"/>
      <c r="F966"/>
      <c r="G966"/>
      <c r="H966"/>
      <c r="I966"/>
      <c r="J966"/>
      <c r="K966"/>
      <c r="L966"/>
      <c r="M966"/>
      <c r="N966"/>
    </row>
    <row r="967" spans="3:14" ht="12.75">
      <c r="C967"/>
      <c r="D967"/>
      <c r="E967"/>
      <c r="F967"/>
      <c r="G967"/>
      <c r="H967"/>
      <c r="I967"/>
      <c r="J967"/>
      <c r="K967"/>
      <c r="L967"/>
      <c r="M967"/>
      <c r="N967"/>
    </row>
    <row r="968" spans="3:14" ht="12.75">
      <c r="C968"/>
      <c r="D968"/>
      <c r="E968"/>
      <c r="F968"/>
      <c r="G968"/>
      <c r="H968"/>
      <c r="I968"/>
      <c r="J968"/>
      <c r="K968"/>
      <c r="L968"/>
      <c r="M968"/>
      <c r="N968"/>
    </row>
    <row r="969" spans="3:14" ht="12.75">
      <c r="C969"/>
      <c r="D969"/>
      <c r="E969"/>
      <c r="F969"/>
      <c r="G969"/>
      <c r="H969"/>
      <c r="I969"/>
      <c r="J969"/>
      <c r="K969"/>
      <c r="L969"/>
      <c r="M969"/>
      <c r="N969"/>
    </row>
    <row r="970" spans="3:14" ht="12.75">
      <c r="C970"/>
      <c r="D970"/>
      <c r="E970"/>
      <c r="F970"/>
      <c r="G970"/>
      <c r="H970"/>
      <c r="I970"/>
      <c r="J970"/>
      <c r="K970"/>
      <c r="L970"/>
      <c r="M970"/>
      <c r="N970"/>
    </row>
    <row r="971" spans="3:14" ht="12.75">
      <c r="C971"/>
      <c r="D971"/>
      <c r="E971"/>
      <c r="F971"/>
      <c r="G971"/>
      <c r="H971"/>
      <c r="I971"/>
      <c r="J971"/>
      <c r="K971"/>
      <c r="L971"/>
      <c r="M971"/>
      <c r="N971"/>
    </row>
    <row r="972" spans="3:14" ht="12.75">
      <c r="C972"/>
      <c r="D972"/>
      <c r="E972"/>
      <c r="F972"/>
      <c r="G972"/>
      <c r="H972"/>
      <c r="I972"/>
      <c r="J972"/>
      <c r="K972"/>
      <c r="L972"/>
      <c r="M972"/>
      <c r="N972"/>
    </row>
    <row r="973" spans="3:14" ht="12.75">
      <c r="C973"/>
      <c r="D973"/>
      <c r="E973"/>
      <c r="F973"/>
      <c r="G973"/>
      <c r="H973"/>
      <c r="I973"/>
      <c r="J973"/>
      <c r="K973"/>
      <c r="L973"/>
      <c r="M973"/>
      <c r="N973"/>
    </row>
    <row r="974" spans="3:14" ht="12.75">
      <c r="C974"/>
      <c r="D974"/>
      <c r="E974"/>
      <c r="F974"/>
      <c r="G974"/>
      <c r="H974"/>
      <c r="I974"/>
      <c r="J974"/>
      <c r="K974"/>
      <c r="L974"/>
      <c r="M974"/>
      <c r="N974"/>
    </row>
    <row r="975" spans="3:14" ht="12.75">
      <c r="C975"/>
      <c r="D975"/>
      <c r="E975"/>
      <c r="F975"/>
      <c r="G975"/>
      <c r="H975"/>
      <c r="I975"/>
      <c r="J975"/>
      <c r="K975"/>
      <c r="L975"/>
      <c r="M975"/>
      <c r="N975"/>
    </row>
    <row r="976" spans="3:14" ht="12.75">
      <c r="C976"/>
      <c r="D976"/>
      <c r="E976"/>
      <c r="F976"/>
      <c r="G976"/>
      <c r="H976"/>
      <c r="I976"/>
      <c r="J976"/>
      <c r="K976"/>
      <c r="L976"/>
      <c r="M976"/>
      <c r="N976"/>
    </row>
    <row r="977" spans="3:14" ht="12.75">
      <c r="C977"/>
      <c r="D977"/>
      <c r="E977"/>
      <c r="F977"/>
      <c r="G977"/>
      <c r="H977"/>
      <c r="I977"/>
      <c r="J977"/>
      <c r="K977"/>
      <c r="L977"/>
      <c r="M977"/>
      <c r="N977"/>
    </row>
    <row r="978" spans="3:14" ht="12.75">
      <c r="C978"/>
      <c r="D978"/>
      <c r="E978"/>
      <c r="F978"/>
      <c r="G978"/>
      <c r="H978"/>
      <c r="I978"/>
      <c r="J978"/>
      <c r="K978"/>
      <c r="L978"/>
      <c r="M978"/>
      <c r="N978"/>
    </row>
    <row r="979" spans="3:14" ht="12.75">
      <c r="C979"/>
      <c r="D979"/>
      <c r="E979"/>
      <c r="F979"/>
      <c r="G979"/>
      <c r="H979"/>
      <c r="I979"/>
      <c r="J979"/>
      <c r="K979"/>
      <c r="L979"/>
      <c r="M979"/>
      <c r="N979"/>
    </row>
    <row r="980" spans="3:14" ht="12.75">
      <c r="C980"/>
      <c r="D980"/>
      <c r="E980"/>
      <c r="F980"/>
      <c r="G980"/>
      <c r="H980"/>
      <c r="I980"/>
      <c r="J980"/>
      <c r="K980"/>
      <c r="L980"/>
      <c r="M980"/>
      <c r="N980"/>
    </row>
    <row r="981" spans="3:14" ht="12.75">
      <c r="C981"/>
      <c r="D981"/>
      <c r="E981"/>
      <c r="F981"/>
      <c r="G981"/>
      <c r="H981"/>
      <c r="I981"/>
      <c r="J981"/>
      <c r="K981"/>
      <c r="L981"/>
      <c r="M981"/>
      <c r="N981"/>
    </row>
    <row r="982" spans="3:14" ht="12.75">
      <c r="C982"/>
      <c r="D982"/>
      <c r="E982"/>
      <c r="F982"/>
      <c r="G982"/>
      <c r="H982"/>
      <c r="I982"/>
      <c r="J982"/>
      <c r="K982"/>
      <c r="L982"/>
      <c r="M982"/>
      <c r="N982"/>
    </row>
    <row r="983" spans="3:14" ht="12.75">
      <c r="C983"/>
      <c r="D983"/>
      <c r="E983"/>
      <c r="F983"/>
      <c r="G983"/>
      <c r="H983"/>
      <c r="I983"/>
      <c r="J983"/>
      <c r="K983"/>
      <c r="L983"/>
      <c r="M983"/>
      <c r="N983"/>
    </row>
    <row r="984" spans="3:14" ht="12.75">
      <c r="C984"/>
      <c r="D984"/>
      <c r="E984"/>
      <c r="F984"/>
      <c r="G984"/>
      <c r="H984"/>
      <c r="I984"/>
      <c r="J984"/>
      <c r="K984"/>
      <c r="L984"/>
      <c r="M984"/>
      <c r="N984"/>
    </row>
    <row r="985" spans="3:14" ht="12.75">
      <c r="C985"/>
      <c r="D985"/>
      <c r="E985"/>
      <c r="F985"/>
      <c r="G985"/>
      <c r="H985"/>
      <c r="I985"/>
      <c r="J985"/>
      <c r="K985"/>
      <c r="L985"/>
      <c r="M985"/>
      <c r="N985"/>
    </row>
    <row r="986" spans="3:14" ht="12.75">
      <c r="C986"/>
      <c r="D986"/>
      <c r="E986"/>
      <c r="F986"/>
      <c r="G986"/>
      <c r="H986"/>
      <c r="I986"/>
      <c r="J986"/>
      <c r="K986"/>
      <c r="L986"/>
      <c r="M986"/>
      <c r="N986"/>
    </row>
    <row r="987" spans="3:14" ht="12.75">
      <c r="C987"/>
      <c r="D987"/>
      <c r="E987"/>
      <c r="F987"/>
      <c r="G987"/>
      <c r="H987"/>
      <c r="I987"/>
      <c r="J987"/>
      <c r="K987"/>
      <c r="L987"/>
      <c r="M987"/>
      <c r="N987"/>
    </row>
    <row r="988" spans="3:14" ht="12.75">
      <c r="C988"/>
      <c r="D988"/>
      <c r="E988"/>
      <c r="F988"/>
      <c r="G988"/>
      <c r="H988"/>
      <c r="I988"/>
      <c r="J988"/>
      <c r="K988"/>
      <c r="L988"/>
      <c r="M988"/>
      <c r="N988"/>
    </row>
    <row r="989" spans="3:14" ht="12.75">
      <c r="C989"/>
      <c r="D989"/>
      <c r="E989"/>
      <c r="F989"/>
      <c r="G989"/>
      <c r="H989"/>
      <c r="I989"/>
      <c r="J989"/>
      <c r="K989"/>
      <c r="L989"/>
      <c r="M989"/>
      <c r="N989"/>
    </row>
    <row r="990" spans="3:14" ht="12.75">
      <c r="C990"/>
      <c r="D990"/>
      <c r="E990"/>
      <c r="F990"/>
      <c r="G990"/>
      <c r="H990"/>
      <c r="I990"/>
      <c r="J990"/>
      <c r="K990"/>
      <c r="L990"/>
      <c r="M990"/>
      <c r="N990"/>
    </row>
    <row r="991" spans="3:14" ht="12.75">
      <c r="C991"/>
      <c r="D991"/>
      <c r="E991"/>
      <c r="F991"/>
      <c r="G991"/>
      <c r="H991"/>
      <c r="I991"/>
      <c r="J991"/>
      <c r="K991"/>
      <c r="L991"/>
      <c r="M991"/>
      <c r="N991"/>
    </row>
    <row r="992" spans="3:14" ht="12.75">
      <c r="C992"/>
      <c r="D992"/>
      <c r="E992"/>
      <c r="F992"/>
      <c r="G992"/>
      <c r="H992"/>
      <c r="I992"/>
      <c r="J992"/>
      <c r="K992"/>
      <c r="L992"/>
      <c r="M992"/>
      <c r="N992"/>
    </row>
    <row r="993" spans="3:14" ht="12.75">
      <c r="C993"/>
      <c r="D993"/>
      <c r="E993"/>
      <c r="F993"/>
      <c r="G993"/>
      <c r="H993"/>
      <c r="I993"/>
      <c r="J993"/>
      <c r="K993"/>
      <c r="L993"/>
      <c r="M993"/>
      <c r="N993"/>
    </row>
    <row r="994" spans="3:14" ht="12.75">
      <c r="C994"/>
      <c r="D994"/>
      <c r="E994"/>
      <c r="F994"/>
      <c r="G994"/>
      <c r="H994"/>
      <c r="I994"/>
      <c r="J994"/>
      <c r="K994"/>
      <c r="L994"/>
      <c r="M994"/>
      <c r="N994"/>
    </row>
    <row r="995" spans="3:14" ht="12.75">
      <c r="C995"/>
      <c r="D995"/>
      <c r="E995"/>
      <c r="F995"/>
      <c r="G995"/>
      <c r="H995"/>
      <c r="I995"/>
      <c r="J995"/>
      <c r="K995"/>
      <c r="L995"/>
      <c r="M995"/>
      <c r="N995"/>
    </row>
    <row r="996" spans="3:14" ht="12.75">
      <c r="C996"/>
      <c r="D996"/>
      <c r="E996"/>
      <c r="F996"/>
      <c r="G996"/>
      <c r="H996"/>
      <c r="I996"/>
      <c r="J996"/>
      <c r="K996"/>
      <c r="L996"/>
      <c r="M996"/>
      <c r="N996"/>
    </row>
    <row r="997" spans="3:14" ht="12.75">
      <c r="C997"/>
      <c r="D997"/>
      <c r="E997"/>
      <c r="F997"/>
      <c r="G997"/>
      <c r="H997"/>
      <c r="I997"/>
      <c r="J997"/>
      <c r="K997"/>
      <c r="L997"/>
      <c r="M997"/>
      <c r="N997"/>
    </row>
    <row r="998" spans="3:14" ht="12.75">
      <c r="C998"/>
      <c r="D998"/>
      <c r="E998"/>
      <c r="F998"/>
      <c r="G998"/>
      <c r="H998"/>
      <c r="I998"/>
      <c r="J998"/>
      <c r="K998"/>
      <c r="L998"/>
      <c r="M998"/>
      <c r="N998"/>
    </row>
    <row r="999" spans="3:14" ht="12.75">
      <c r="C999"/>
      <c r="D999"/>
      <c r="E999"/>
      <c r="F999"/>
      <c r="G999"/>
      <c r="H999"/>
      <c r="I999"/>
      <c r="J999"/>
      <c r="K999"/>
      <c r="L999"/>
      <c r="M999"/>
      <c r="N99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2" width="16.7109375" style="150" customWidth="1"/>
    <col min="3" max="3" width="17.421875" style="0" bestFit="1" customWidth="1"/>
    <col min="4" max="4" width="16.28125" style="0" bestFit="1" customWidth="1"/>
    <col min="5" max="5" width="16.7109375" style="157" customWidth="1"/>
    <col min="6" max="6" width="11.28125" style="160" bestFit="1" customWidth="1"/>
  </cols>
  <sheetData>
    <row r="1" spans="1:6" s="127" customFormat="1" ht="94.5" customHeight="1">
      <c r="A1" s="150" t="s">
        <v>42</v>
      </c>
      <c r="B1" s="150" t="s">
        <v>43</v>
      </c>
      <c r="C1" s="127" t="s">
        <v>4</v>
      </c>
      <c r="D1" s="127" t="s">
        <v>5</v>
      </c>
      <c r="E1" s="150" t="s">
        <v>23</v>
      </c>
      <c r="F1" s="158" t="s">
        <v>24</v>
      </c>
    </row>
    <row r="2" spans="1:11" ht="12.75">
      <c r="A2" s="150">
        <v>1</v>
      </c>
      <c r="C2" s="170" t="s">
        <v>50</v>
      </c>
      <c r="D2" s="171" t="s">
        <v>51</v>
      </c>
      <c r="E2" s="172">
        <v>2227</v>
      </c>
      <c r="F2" s="133"/>
      <c r="K2" s="150"/>
    </row>
    <row r="3" spans="1:11" ht="12.75">
      <c r="A3" s="150">
        <v>2</v>
      </c>
      <c r="C3" s="170" t="s">
        <v>52</v>
      </c>
      <c r="D3" s="171" t="s">
        <v>53</v>
      </c>
      <c r="E3" s="172">
        <v>2162</v>
      </c>
      <c r="F3" s="133"/>
      <c r="K3" s="150"/>
    </row>
    <row r="4" spans="1:11" ht="12.75">
      <c r="A4" s="150">
        <v>3</v>
      </c>
      <c r="C4" s="170" t="s">
        <v>56</v>
      </c>
      <c r="D4" s="171" t="s">
        <v>57</v>
      </c>
      <c r="E4" s="172">
        <v>2151</v>
      </c>
      <c r="F4" s="132"/>
      <c r="K4" s="150"/>
    </row>
    <row r="5" spans="1:11" ht="12.75">
      <c r="A5" s="150">
        <v>4</v>
      </c>
      <c r="C5" s="170" t="s">
        <v>54</v>
      </c>
      <c r="D5" s="171" t="s">
        <v>55</v>
      </c>
      <c r="E5" s="172">
        <v>2152</v>
      </c>
      <c r="F5" s="133"/>
      <c r="K5" s="150"/>
    </row>
    <row r="6" spans="1:11" ht="12.75">
      <c r="A6" s="150">
        <v>5</v>
      </c>
      <c r="C6" s="170" t="s">
        <v>61</v>
      </c>
      <c r="D6" s="171" t="s">
        <v>55</v>
      </c>
      <c r="E6" s="172">
        <v>2041</v>
      </c>
      <c r="F6" s="159"/>
      <c r="K6" s="150"/>
    </row>
    <row r="7" spans="1:11" ht="12.75">
      <c r="A7" s="150">
        <v>6</v>
      </c>
      <c r="C7" s="170" t="s">
        <v>58</v>
      </c>
      <c r="D7" s="171" t="s">
        <v>55</v>
      </c>
      <c r="E7" s="172">
        <v>2091</v>
      </c>
      <c r="F7" s="159"/>
      <c r="K7" s="150"/>
    </row>
    <row r="8" spans="1:11" ht="12.75">
      <c r="A8" s="150">
        <v>7</v>
      </c>
      <c r="C8" s="170" t="s">
        <v>62</v>
      </c>
      <c r="D8" s="171" t="s">
        <v>63</v>
      </c>
      <c r="E8" s="172">
        <v>2027</v>
      </c>
      <c r="F8" s="133"/>
      <c r="K8" s="150"/>
    </row>
    <row r="9" spans="1:11" ht="12.75">
      <c r="A9" s="150">
        <v>8</v>
      </c>
      <c r="C9" s="170" t="s">
        <v>59</v>
      </c>
      <c r="D9" s="171" t="s">
        <v>60</v>
      </c>
      <c r="E9" s="172">
        <v>2044</v>
      </c>
      <c r="F9" s="132"/>
      <c r="K9" s="150"/>
    </row>
    <row r="10" spans="1:11" ht="12.75">
      <c r="A10" s="150">
        <v>9</v>
      </c>
      <c r="C10" s="170" t="s">
        <v>64</v>
      </c>
      <c r="D10" s="171" t="s">
        <v>53</v>
      </c>
      <c r="E10" s="172">
        <v>2022</v>
      </c>
      <c r="F10" s="159"/>
      <c r="K10" s="150"/>
    </row>
    <row r="11" spans="1:11" ht="12.75">
      <c r="A11" s="150">
        <v>10</v>
      </c>
      <c r="C11" s="170" t="s">
        <v>73</v>
      </c>
      <c r="D11" s="171" t="s">
        <v>74</v>
      </c>
      <c r="E11" s="172">
        <v>1911</v>
      </c>
      <c r="K11" s="150"/>
    </row>
    <row r="12" spans="1:11" ht="12.75">
      <c r="A12" s="150">
        <v>11</v>
      </c>
      <c r="C12" s="170" t="s">
        <v>65</v>
      </c>
      <c r="D12" s="171" t="s">
        <v>66</v>
      </c>
      <c r="E12" s="172">
        <v>1979</v>
      </c>
      <c r="F12" s="159"/>
      <c r="K12" s="150"/>
    </row>
    <row r="13" spans="1:11" ht="12.75">
      <c r="A13" s="150">
        <v>12</v>
      </c>
      <c r="C13" s="170" t="s">
        <v>70</v>
      </c>
      <c r="D13" s="171" t="s">
        <v>71</v>
      </c>
      <c r="E13" s="172">
        <v>1953</v>
      </c>
      <c r="F13" s="159"/>
      <c r="K13" s="150"/>
    </row>
    <row r="14" spans="1:11" ht="12.75">
      <c r="A14" s="150">
        <v>13</v>
      </c>
      <c r="C14" s="170" t="s">
        <v>72</v>
      </c>
      <c r="D14" s="171" t="s">
        <v>63</v>
      </c>
      <c r="E14" s="172">
        <v>1927</v>
      </c>
      <c r="F14" s="133"/>
      <c r="K14" s="150"/>
    </row>
    <row r="15" spans="1:11" ht="12.75">
      <c r="A15" s="150">
        <v>14</v>
      </c>
      <c r="C15" s="170" t="s">
        <v>68</v>
      </c>
      <c r="D15" s="171" t="s">
        <v>69</v>
      </c>
      <c r="E15" s="172">
        <v>1965</v>
      </c>
      <c r="F15" s="159"/>
      <c r="K15" s="150"/>
    </row>
    <row r="16" spans="1:6" ht="12.75">
      <c r="A16" s="150">
        <v>15</v>
      </c>
      <c r="C16" s="170" t="s">
        <v>67</v>
      </c>
      <c r="D16" s="171" t="s">
        <v>57</v>
      </c>
      <c r="E16" s="172">
        <v>1978</v>
      </c>
      <c r="F16" s="159"/>
    </row>
    <row r="17" ht="12.75">
      <c r="A17" s="150">
        <v>16</v>
      </c>
    </row>
    <row r="22" spans="3:6" ht="12.75">
      <c r="C22" s="129"/>
      <c r="F22" s="15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48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S22" sqref="S22"/>
    </sheetView>
  </sheetViews>
  <sheetFormatPr defaultColWidth="9.140625" defaultRowHeight="12.75"/>
  <cols>
    <col min="1" max="1" width="8.28125" style="0" customWidth="1"/>
    <col min="2" max="2" width="4.140625" style="0" customWidth="1"/>
    <col min="3" max="3" width="3.57421875" style="0" customWidth="1"/>
    <col min="4" max="4" width="4.140625" style="0" customWidth="1"/>
    <col min="5" max="5" width="2.8515625" style="0" customWidth="1"/>
    <col min="6" max="6" width="8.7109375" style="0" customWidth="1"/>
    <col min="7" max="7" width="4.57421875" style="0" customWidth="1"/>
    <col min="8" max="8" width="3.28125" style="0" customWidth="1"/>
    <col min="9" max="9" width="7.140625" style="0" customWidth="1"/>
    <col min="11" max="13" width="4.140625" style="0" customWidth="1"/>
    <col min="14" max="14" width="2.7109375" style="0" customWidth="1"/>
    <col min="15" max="15" width="8.7109375" style="0" customWidth="1"/>
    <col min="16" max="16" width="4.57421875" style="0" customWidth="1"/>
    <col min="17" max="17" width="3.28125" style="0" customWidth="1"/>
  </cols>
  <sheetData>
    <row r="1" spans="1:3" ht="12.75">
      <c r="A1" s="127" t="s">
        <v>38</v>
      </c>
      <c r="C1" s="129" t="s">
        <v>48</v>
      </c>
    </row>
    <row r="2" spans="1:3" ht="12.75">
      <c r="A2" s="127" t="s">
        <v>27</v>
      </c>
      <c r="C2" s="129" t="s">
        <v>49</v>
      </c>
    </row>
    <row r="3" spans="1:6" ht="12.75">
      <c r="A3" s="127" t="s">
        <v>39</v>
      </c>
      <c r="C3" s="178">
        <v>41356</v>
      </c>
      <c r="D3" s="178"/>
      <c r="E3" s="178"/>
      <c r="F3" s="178"/>
    </row>
    <row r="10" spans="1:14" ht="15.75">
      <c r="A10" s="137"/>
      <c r="B10" s="137" t="s">
        <v>26</v>
      </c>
      <c r="C10" s="137"/>
      <c r="D10" s="137"/>
      <c r="E10" s="137"/>
      <c r="I10" s="137"/>
      <c r="J10" s="137"/>
      <c r="K10" s="137" t="s">
        <v>26</v>
      </c>
      <c r="L10" s="137"/>
      <c r="M10" s="137"/>
      <c r="N10" s="137"/>
    </row>
    <row r="12" spans="2:16" ht="12.75">
      <c r="B12" s="127" t="str">
        <f>$C$1</f>
        <v>TOP-12</v>
      </c>
      <c r="F12" s="127"/>
      <c r="G12" s="127"/>
      <c r="K12" s="127" t="str">
        <f>$C$1</f>
        <v>TOP-12</v>
      </c>
      <c r="O12" s="127"/>
      <c r="P12" s="127"/>
    </row>
    <row r="13" spans="2:13" ht="12.75">
      <c r="B13" s="179">
        <f>$C$3</f>
        <v>41356</v>
      </c>
      <c r="C13" s="179"/>
      <c r="D13" s="179"/>
      <c r="K13" s="179">
        <f>$C$3</f>
        <v>41356</v>
      </c>
      <c r="L13" s="179"/>
      <c r="M13" s="179"/>
    </row>
    <row r="14" spans="1:16" ht="15.75">
      <c r="A14" s="146"/>
      <c r="B14" s="132" t="s">
        <v>116</v>
      </c>
      <c r="C14" s="137"/>
      <c r="D14" s="137"/>
      <c r="E14" s="137"/>
      <c r="F14" s="138"/>
      <c r="G14" s="138"/>
      <c r="I14" s="137"/>
      <c r="J14" s="137"/>
      <c r="K14" t="s">
        <v>117</v>
      </c>
      <c r="L14" s="137"/>
      <c r="M14" s="137"/>
      <c r="N14" s="137"/>
      <c r="O14" s="138"/>
      <c r="P14" s="138"/>
    </row>
    <row r="16" spans="1:16" ht="15.75">
      <c r="A16" s="139" t="s">
        <v>27</v>
      </c>
      <c r="B16" s="139" t="str">
        <f>$C$2</f>
        <v>III-karsinta</v>
      </c>
      <c r="C16" s="139"/>
      <c r="D16" s="139"/>
      <c r="E16" s="139"/>
      <c r="F16" s="140" t="s">
        <v>28</v>
      </c>
      <c r="G16" s="141"/>
      <c r="H16" s="140"/>
      <c r="I16" s="139"/>
      <c r="J16" s="139" t="s">
        <v>27</v>
      </c>
      <c r="K16" s="139" t="str">
        <f>$C$2</f>
        <v>III-karsinta</v>
      </c>
      <c r="L16" s="139"/>
      <c r="M16" s="139"/>
      <c r="N16" s="139"/>
      <c r="O16" s="140" t="s">
        <v>28</v>
      </c>
      <c r="P16" s="141"/>
    </row>
    <row r="17" spans="1:16" ht="12.75">
      <c r="A17" s="23"/>
      <c r="B17" s="23"/>
      <c r="C17" s="23"/>
      <c r="D17" s="23"/>
      <c r="E17" s="23"/>
      <c r="F17" s="140"/>
      <c r="G17" s="140"/>
      <c r="H17" s="23"/>
      <c r="I17" s="23"/>
      <c r="J17" s="23"/>
      <c r="K17" s="23"/>
      <c r="L17" s="23"/>
      <c r="M17" s="23"/>
      <c r="N17" s="23"/>
      <c r="O17" s="140"/>
      <c r="P17" s="140"/>
    </row>
    <row r="18" spans="1:16" ht="12.75">
      <c r="A18" s="149" t="s">
        <v>61</v>
      </c>
      <c r="B18" s="140"/>
      <c r="C18" s="140"/>
      <c r="D18" s="140"/>
      <c r="E18" s="140"/>
      <c r="F18" s="149" t="s">
        <v>58</v>
      </c>
      <c r="G18" s="140"/>
      <c r="H18" s="140"/>
      <c r="I18" s="140"/>
      <c r="J18" s="149" t="s">
        <v>62</v>
      </c>
      <c r="K18" s="140"/>
      <c r="L18" s="140"/>
      <c r="M18" s="140"/>
      <c r="N18" s="140"/>
      <c r="O18" s="149" t="s">
        <v>68</v>
      </c>
      <c r="P18" s="23"/>
    </row>
    <row r="19" spans="1:16" ht="12.75">
      <c r="A19" s="147" t="s">
        <v>4</v>
      </c>
      <c r="B19" s="147"/>
      <c r="C19" s="147"/>
      <c r="D19" s="147"/>
      <c r="E19" s="147"/>
      <c r="F19" s="147" t="s">
        <v>4</v>
      </c>
      <c r="G19" s="147"/>
      <c r="H19" s="147"/>
      <c r="I19" s="147"/>
      <c r="J19" s="147" t="s">
        <v>4</v>
      </c>
      <c r="K19" s="147"/>
      <c r="L19" s="147"/>
      <c r="M19" s="147"/>
      <c r="N19" s="147"/>
      <c r="O19" s="147" t="s">
        <v>4</v>
      </c>
      <c r="P19" s="140"/>
    </row>
    <row r="20" spans="1:16" ht="12.7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</row>
    <row r="21" spans="1:16" ht="15.75">
      <c r="A21" s="148" t="s">
        <v>55</v>
      </c>
      <c r="B21" s="142"/>
      <c r="C21" s="142"/>
      <c r="D21" s="142"/>
      <c r="E21" s="142"/>
      <c r="F21" s="148" t="s">
        <v>55</v>
      </c>
      <c r="G21" s="142"/>
      <c r="H21" s="142"/>
      <c r="I21" s="142"/>
      <c r="J21" s="148" t="s">
        <v>63</v>
      </c>
      <c r="K21" s="142"/>
      <c r="L21" s="142"/>
      <c r="M21" s="142"/>
      <c r="N21" s="142"/>
      <c r="O21" s="148" t="s">
        <v>69</v>
      </c>
      <c r="P21" s="140"/>
    </row>
    <row r="22" spans="1:16" ht="12.75">
      <c r="A22" s="147" t="s">
        <v>5</v>
      </c>
      <c r="B22" s="147"/>
      <c r="C22" s="147"/>
      <c r="D22" s="147"/>
      <c r="E22" s="147"/>
      <c r="F22" s="147" t="s">
        <v>5</v>
      </c>
      <c r="G22" s="147"/>
      <c r="H22" s="147"/>
      <c r="I22" s="147"/>
      <c r="J22" s="147" t="s">
        <v>5</v>
      </c>
      <c r="K22" s="147"/>
      <c r="L22" s="147"/>
      <c r="M22" s="147"/>
      <c r="N22" s="147"/>
      <c r="O22" s="147" t="s">
        <v>5</v>
      </c>
      <c r="P22" s="140"/>
    </row>
    <row r="23" spans="1:16" ht="12.75">
      <c r="A23" s="127"/>
      <c r="B23" s="127"/>
      <c r="C23" s="127"/>
      <c r="D23" s="127"/>
      <c r="E23" s="127"/>
      <c r="F23" s="127"/>
      <c r="G23" s="127"/>
      <c r="H23" s="140"/>
      <c r="I23" s="140"/>
      <c r="J23" s="127"/>
      <c r="K23" s="127"/>
      <c r="L23" s="127"/>
      <c r="M23" s="127"/>
      <c r="N23" s="127"/>
      <c r="O23" s="127"/>
      <c r="P23" s="127"/>
    </row>
    <row r="24" spans="1:16" ht="12.75">
      <c r="A24" s="127"/>
      <c r="B24" s="127"/>
      <c r="C24" s="127"/>
      <c r="D24" s="127"/>
      <c r="E24" s="127"/>
      <c r="F24" s="127"/>
      <c r="G24" s="127"/>
      <c r="H24" s="140"/>
      <c r="I24" s="140"/>
      <c r="J24" s="127"/>
      <c r="K24" s="127"/>
      <c r="L24" s="127"/>
      <c r="M24" s="127"/>
      <c r="N24" s="127"/>
      <c r="O24" s="127"/>
      <c r="P24" s="127"/>
    </row>
    <row r="25" spans="1:17" ht="12.75">
      <c r="A25" s="127" t="s">
        <v>29</v>
      </c>
      <c r="B25" s="7"/>
      <c r="C25" s="143" t="s">
        <v>30</v>
      </c>
      <c r="D25" s="7"/>
      <c r="E25" s="127"/>
      <c r="F25" s="127"/>
      <c r="G25" s="141"/>
      <c r="H25" s="141"/>
      <c r="I25" s="127"/>
      <c r="J25" s="127" t="s">
        <v>29</v>
      </c>
      <c r="K25" s="7"/>
      <c r="L25" s="143" t="s">
        <v>30</v>
      </c>
      <c r="M25" s="7"/>
      <c r="N25" s="127"/>
      <c r="O25" s="127"/>
      <c r="P25" s="141"/>
      <c r="Q25" s="141"/>
    </row>
    <row r="26" spans="1:16" ht="12.75">
      <c r="A26" s="127"/>
      <c r="C26" s="127"/>
      <c r="E26" s="127"/>
      <c r="F26" s="144" t="s">
        <v>31</v>
      </c>
      <c r="G26" s="127"/>
      <c r="H26" s="127"/>
      <c r="I26" s="127"/>
      <c r="J26" s="127"/>
      <c r="L26" s="127"/>
      <c r="N26" s="127"/>
      <c r="O26" s="144" t="s">
        <v>31</v>
      </c>
      <c r="P26" s="127"/>
    </row>
    <row r="27" spans="1:16" ht="12.75">
      <c r="A27" s="127" t="s">
        <v>32</v>
      </c>
      <c r="B27" s="7"/>
      <c r="C27" s="143" t="s">
        <v>30</v>
      </c>
      <c r="D27" s="7"/>
      <c r="E27" s="127"/>
      <c r="F27" s="127"/>
      <c r="G27" s="127"/>
      <c r="H27" s="127"/>
      <c r="I27" s="127"/>
      <c r="J27" s="127" t="s">
        <v>32</v>
      </c>
      <c r="K27" s="7"/>
      <c r="L27" s="143" t="s">
        <v>30</v>
      </c>
      <c r="M27" s="7"/>
      <c r="N27" s="127"/>
      <c r="O27" s="127"/>
      <c r="P27" s="127"/>
    </row>
    <row r="28" spans="1:16" ht="12.75">
      <c r="A28" s="127"/>
      <c r="C28" s="127"/>
      <c r="E28" s="127"/>
      <c r="F28" s="143" t="s">
        <v>30</v>
      </c>
      <c r="G28" s="127"/>
      <c r="H28" s="127"/>
      <c r="I28" s="127"/>
      <c r="J28" s="127"/>
      <c r="L28" s="127"/>
      <c r="N28" s="127"/>
      <c r="O28" s="143" t="s">
        <v>30</v>
      </c>
      <c r="P28" s="127"/>
    </row>
    <row r="29" spans="1:16" ht="12.75">
      <c r="A29" s="127" t="s">
        <v>33</v>
      </c>
      <c r="B29" s="7"/>
      <c r="C29" s="143" t="s">
        <v>30</v>
      </c>
      <c r="D29" s="7"/>
      <c r="E29" s="127"/>
      <c r="F29" s="145" t="s">
        <v>34</v>
      </c>
      <c r="G29" s="127"/>
      <c r="H29" s="127"/>
      <c r="I29" s="127"/>
      <c r="J29" s="127" t="s">
        <v>33</v>
      </c>
      <c r="K29" s="7"/>
      <c r="L29" s="143" t="s">
        <v>30</v>
      </c>
      <c r="M29" s="7"/>
      <c r="N29" s="127"/>
      <c r="O29" s="145" t="s">
        <v>34</v>
      </c>
      <c r="P29" s="127"/>
    </row>
    <row r="30" spans="1:16" ht="12.75">
      <c r="A30" s="127"/>
      <c r="C30" s="127"/>
      <c r="E30" s="127"/>
      <c r="F30" s="127"/>
      <c r="G30" s="127"/>
      <c r="H30" s="127"/>
      <c r="I30" s="127"/>
      <c r="J30" s="127"/>
      <c r="L30" s="127"/>
      <c r="N30" s="127"/>
      <c r="O30" s="127"/>
      <c r="P30" s="127"/>
    </row>
    <row r="31" spans="1:16" ht="12.75">
      <c r="A31" s="127" t="s">
        <v>35</v>
      </c>
      <c r="B31" s="7"/>
      <c r="C31" s="143" t="s">
        <v>30</v>
      </c>
      <c r="D31" s="7"/>
      <c r="E31" s="127"/>
      <c r="F31" s="127"/>
      <c r="G31" s="127"/>
      <c r="H31" s="127"/>
      <c r="I31" s="127"/>
      <c r="J31" s="127" t="s">
        <v>35</v>
      </c>
      <c r="K31" s="7"/>
      <c r="L31" s="143" t="s">
        <v>30</v>
      </c>
      <c r="M31" s="7"/>
      <c r="N31" s="127"/>
      <c r="O31" s="127"/>
      <c r="P31" s="127"/>
    </row>
    <row r="32" spans="1:17" ht="12.75">
      <c r="A32" s="127"/>
      <c r="C32" s="127"/>
      <c r="E32" s="127"/>
      <c r="F32" s="127"/>
      <c r="G32" s="141"/>
      <c r="H32" s="141"/>
      <c r="I32" s="127"/>
      <c r="J32" s="127"/>
      <c r="L32" s="127"/>
      <c r="N32" s="127"/>
      <c r="O32" s="127"/>
      <c r="P32" s="141"/>
      <c r="Q32" s="141"/>
    </row>
    <row r="33" spans="1:16" ht="12.75">
      <c r="A33" s="127" t="s">
        <v>36</v>
      </c>
      <c r="B33" s="7"/>
      <c r="C33" s="143" t="s">
        <v>30</v>
      </c>
      <c r="D33" s="7"/>
      <c r="E33" s="127"/>
      <c r="F33" s="144" t="s">
        <v>37</v>
      </c>
      <c r="G33" s="127"/>
      <c r="H33" s="127"/>
      <c r="I33" s="127"/>
      <c r="J33" s="127" t="s">
        <v>36</v>
      </c>
      <c r="K33" s="7"/>
      <c r="L33" s="143" t="s">
        <v>30</v>
      </c>
      <c r="M33" s="7"/>
      <c r="N33" s="127"/>
      <c r="O33" s="144" t="s">
        <v>37</v>
      </c>
      <c r="P33" s="127"/>
    </row>
    <row r="34" spans="1:16" ht="12.75">
      <c r="A34" s="127"/>
      <c r="B34" s="143"/>
      <c r="C34" s="127"/>
      <c r="D34" s="127"/>
      <c r="E34" s="127"/>
      <c r="F34" s="140"/>
      <c r="G34" s="127"/>
      <c r="H34" s="127"/>
      <c r="I34" s="127"/>
      <c r="J34" s="127"/>
      <c r="K34" s="143"/>
      <c r="L34" s="127"/>
      <c r="M34" s="127"/>
      <c r="N34" s="127"/>
      <c r="O34" s="140"/>
      <c r="P34" s="127"/>
    </row>
    <row r="35" spans="1:15" ht="12.75">
      <c r="A35" t="s">
        <v>31</v>
      </c>
      <c r="D35" t="s">
        <v>34</v>
      </c>
      <c r="F35" t="s">
        <v>47</v>
      </c>
      <c r="J35" t="s">
        <v>31</v>
      </c>
      <c r="M35" t="s">
        <v>34</v>
      </c>
      <c r="O35" t="s">
        <v>47</v>
      </c>
    </row>
    <row r="36" spans="1:15" ht="12.75">
      <c r="A36" t="s">
        <v>50</v>
      </c>
      <c r="D36" t="s">
        <v>111</v>
      </c>
      <c r="F36" t="s">
        <v>61</v>
      </c>
      <c r="J36" t="s">
        <v>58</v>
      </c>
      <c r="M36" t="s">
        <v>115</v>
      </c>
      <c r="O36" t="s">
        <v>62</v>
      </c>
    </row>
    <row r="37" spans="1:15" ht="12.75">
      <c r="A37" t="s">
        <v>58</v>
      </c>
      <c r="D37" t="s">
        <v>115</v>
      </c>
      <c r="F37" t="s">
        <v>62</v>
      </c>
      <c r="J37" t="s">
        <v>59</v>
      </c>
      <c r="M37" t="s">
        <v>112</v>
      </c>
      <c r="O37" t="s">
        <v>68</v>
      </c>
    </row>
    <row r="40" spans="1:14" ht="15.75">
      <c r="A40" s="137"/>
      <c r="B40" s="137" t="s">
        <v>26</v>
      </c>
      <c r="C40" s="137"/>
      <c r="D40" s="137"/>
      <c r="E40" s="137"/>
      <c r="I40" s="137"/>
      <c r="J40" s="137"/>
      <c r="K40" s="137" t="s">
        <v>26</v>
      </c>
      <c r="L40" s="137"/>
      <c r="M40" s="137"/>
      <c r="N40" s="137"/>
    </row>
    <row r="42" spans="2:16" ht="12.75">
      <c r="B42" s="127" t="str">
        <f>$C$1</f>
        <v>TOP-12</v>
      </c>
      <c r="F42" s="127"/>
      <c r="G42" s="127"/>
      <c r="K42" s="127" t="str">
        <f>$C$1</f>
        <v>TOP-12</v>
      </c>
      <c r="O42" s="127"/>
      <c r="P42" s="127"/>
    </row>
    <row r="43" spans="2:13" ht="12.75">
      <c r="B43" s="179">
        <f>$C$3</f>
        <v>41356</v>
      </c>
      <c r="C43" s="179"/>
      <c r="D43" s="179"/>
      <c r="K43" s="179">
        <f>$C$3</f>
        <v>41356</v>
      </c>
      <c r="L43" s="179"/>
      <c r="M43" s="179"/>
    </row>
    <row r="44" spans="1:16" ht="15.75">
      <c r="A44" s="137"/>
      <c r="C44" s="137"/>
      <c r="D44" s="137"/>
      <c r="E44" s="137"/>
      <c r="F44" s="138"/>
      <c r="G44" s="138"/>
      <c r="I44" s="137"/>
      <c r="J44" s="137"/>
      <c r="L44" s="137"/>
      <c r="M44" s="137"/>
      <c r="N44" s="137"/>
      <c r="O44" s="138"/>
      <c r="P44" s="138"/>
    </row>
    <row r="46" spans="1:16" ht="15.75">
      <c r="A46" s="139" t="s">
        <v>27</v>
      </c>
      <c r="B46" s="139" t="str">
        <f>$C$2</f>
        <v>III-karsinta</v>
      </c>
      <c r="C46" s="139"/>
      <c r="D46" s="139"/>
      <c r="E46" s="139"/>
      <c r="F46" s="140" t="s">
        <v>28</v>
      </c>
      <c r="G46" s="141"/>
      <c r="H46" s="140"/>
      <c r="I46" s="139"/>
      <c r="J46" s="139" t="s">
        <v>27</v>
      </c>
      <c r="K46" s="139" t="str">
        <f>$C$2</f>
        <v>III-karsinta</v>
      </c>
      <c r="L46" s="139"/>
      <c r="M46" s="139"/>
      <c r="N46" s="139"/>
      <c r="O46" s="140" t="s">
        <v>28</v>
      </c>
      <c r="P46" s="141"/>
    </row>
    <row r="47" spans="1:16" ht="12.75">
      <c r="A47" s="23"/>
      <c r="B47" s="23"/>
      <c r="C47" s="23"/>
      <c r="D47" s="23"/>
      <c r="E47" s="23"/>
      <c r="F47" s="140"/>
      <c r="G47" s="140"/>
      <c r="H47" s="23"/>
      <c r="I47" s="23"/>
      <c r="J47" s="23"/>
      <c r="K47" s="23"/>
      <c r="L47" s="23"/>
      <c r="M47" s="23"/>
      <c r="N47" s="23"/>
      <c r="O47" s="140"/>
      <c r="P47" s="140"/>
    </row>
    <row r="48" spans="1:16" ht="12.75">
      <c r="A48" s="149"/>
      <c r="B48" s="140"/>
      <c r="C48" s="140"/>
      <c r="D48" s="140"/>
      <c r="E48" s="140"/>
      <c r="F48" s="149"/>
      <c r="G48" s="140"/>
      <c r="H48" s="140"/>
      <c r="I48" s="140"/>
      <c r="J48" s="149"/>
      <c r="K48" s="140"/>
      <c r="L48" s="140"/>
      <c r="M48" s="140"/>
      <c r="N48" s="140"/>
      <c r="O48" s="149"/>
      <c r="P48" s="23"/>
    </row>
    <row r="49" spans="1:16" ht="12.75">
      <c r="A49" s="147" t="s">
        <v>4</v>
      </c>
      <c r="B49" s="147"/>
      <c r="C49" s="147"/>
      <c r="D49" s="147"/>
      <c r="E49" s="147"/>
      <c r="F49" s="147" t="s">
        <v>4</v>
      </c>
      <c r="G49" s="147"/>
      <c r="H49" s="147"/>
      <c r="I49" s="147"/>
      <c r="J49" s="147" t="s">
        <v>4</v>
      </c>
      <c r="K49" s="147"/>
      <c r="L49" s="147"/>
      <c r="M49" s="147"/>
      <c r="N49" s="147"/>
      <c r="O49" s="147" t="s">
        <v>4</v>
      </c>
      <c r="P49" s="140"/>
    </row>
    <row r="50" spans="1:16" ht="12.7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6" ht="15.75">
      <c r="A51" s="148"/>
      <c r="B51" s="142"/>
      <c r="C51" s="142"/>
      <c r="D51" s="142"/>
      <c r="E51" s="142"/>
      <c r="F51" s="148"/>
      <c r="G51" s="142"/>
      <c r="H51" s="142"/>
      <c r="I51" s="142"/>
      <c r="J51" s="148"/>
      <c r="K51" s="142"/>
      <c r="L51" s="142"/>
      <c r="M51" s="142"/>
      <c r="N51" s="142"/>
      <c r="O51" s="148"/>
      <c r="P51" s="140"/>
    </row>
    <row r="52" spans="1:16" ht="12.75">
      <c r="A52" s="147" t="s">
        <v>5</v>
      </c>
      <c r="B52" s="147"/>
      <c r="C52" s="147"/>
      <c r="D52" s="147"/>
      <c r="E52" s="147"/>
      <c r="F52" s="147" t="s">
        <v>5</v>
      </c>
      <c r="G52" s="147"/>
      <c r="H52" s="147"/>
      <c r="I52" s="147"/>
      <c r="J52" s="147" t="s">
        <v>5</v>
      </c>
      <c r="K52" s="147"/>
      <c r="L52" s="147"/>
      <c r="M52" s="147"/>
      <c r="N52" s="147"/>
      <c r="O52" s="147" t="s">
        <v>5</v>
      </c>
      <c r="P52" s="140"/>
    </row>
    <row r="53" spans="1:16" ht="12.75">
      <c r="A53" s="127"/>
      <c r="B53" s="127"/>
      <c r="C53" s="127"/>
      <c r="D53" s="127"/>
      <c r="E53" s="127"/>
      <c r="F53" s="127"/>
      <c r="G53" s="127"/>
      <c r="H53" s="140"/>
      <c r="I53" s="140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40"/>
      <c r="I54" s="140"/>
      <c r="J54" s="127"/>
      <c r="K54" s="127"/>
      <c r="L54" s="127"/>
      <c r="M54" s="127"/>
      <c r="N54" s="127"/>
      <c r="O54" s="127"/>
      <c r="P54" s="127"/>
    </row>
    <row r="55" spans="1:17" ht="12.75">
      <c r="A55" s="127" t="s">
        <v>29</v>
      </c>
      <c r="B55" s="7"/>
      <c r="C55" s="143" t="s">
        <v>30</v>
      </c>
      <c r="D55" s="7"/>
      <c r="E55" s="127"/>
      <c r="F55" s="127"/>
      <c r="G55" s="141"/>
      <c r="H55" s="141"/>
      <c r="I55" s="127"/>
      <c r="J55" s="127" t="s">
        <v>29</v>
      </c>
      <c r="K55" s="7"/>
      <c r="L55" s="143" t="s">
        <v>30</v>
      </c>
      <c r="M55" s="7"/>
      <c r="N55" s="127"/>
      <c r="O55" s="127"/>
      <c r="P55" s="141"/>
      <c r="Q55" s="141"/>
    </row>
    <row r="56" spans="1:16" ht="12.75">
      <c r="A56" s="127"/>
      <c r="C56" s="127"/>
      <c r="E56" s="127"/>
      <c r="F56" s="144" t="s">
        <v>31</v>
      </c>
      <c r="G56" s="127"/>
      <c r="H56" s="127"/>
      <c r="I56" s="127"/>
      <c r="J56" s="127"/>
      <c r="L56" s="127"/>
      <c r="N56" s="127"/>
      <c r="O56" s="144" t="s">
        <v>31</v>
      </c>
      <c r="P56" s="127"/>
    </row>
    <row r="57" spans="1:16" ht="12.75">
      <c r="A57" s="127" t="s">
        <v>32</v>
      </c>
      <c r="B57" s="7"/>
      <c r="C57" s="143" t="s">
        <v>30</v>
      </c>
      <c r="D57" s="7"/>
      <c r="E57" s="127"/>
      <c r="F57" s="127"/>
      <c r="G57" s="127"/>
      <c r="H57" s="127"/>
      <c r="I57" s="127"/>
      <c r="J57" s="127" t="s">
        <v>32</v>
      </c>
      <c r="K57" s="7"/>
      <c r="L57" s="143" t="s">
        <v>30</v>
      </c>
      <c r="M57" s="7"/>
      <c r="N57" s="127"/>
      <c r="O57" s="127"/>
      <c r="P57" s="127"/>
    </row>
    <row r="58" spans="1:16" ht="12.75">
      <c r="A58" s="127"/>
      <c r="C58" s="127"/>
      <c r="E58" s="127"/>
      <c r="F58" s="143" t="s">
        <v>30</v>
      </c>
      <c r="G58" s="127"/>
      <c r="H58" s="127"/>
      <c r="I58" s="127"/>
      <c r="J58" s="127"/>
      <c r="L58" s="127"/>
      <c r="N58" s="127"/>
      <c r="O58" s="143" t="s">
        <v>30</v>
      </c>
      <c r="P58" s="127"/>
    </row>
    <row r="59" spans="1:16" ht="12.75">
      <c r="A59" s="127" t="s">
        <v>33</v>
      </c>
      <c r="B59" s="7"/>
      <c r="C59" s="143" t="s">
        <v>30</v>
      </c>
      <c r="D59" s="7"/>
      <c r="E59" s="127"/>
      <c r="F59" s="145" t="s">
        <v>34</v>
      </c>
      <c r="G59" s="127"/>
      <c r="H59" s="127"/>
      <c r="I59" s="127"/>
      <c r="J59" s="127" t="s">
        <v>33</v>
      </c>
      <c r="K59" s="7"/>
      <c r="L59" s="143" t="s">
        <v>30</v>
      </c>
      <c r="M59" s="7"/>
      <c r="N59" s="127"/>
      <c r="O59" s="145" t="s">
        <v>34</v>
      </c>
      <c r="P59" s="127"/>
    </row>
    <row r="60" spans="1:16" ht="12.75">
      <c r="A60" s="127"/>
      <c r="C60" s="127"/>
      <c r="E60" s="127"/>
      <c r="F60" s="127"/>
      <c r="G60" s="127"/>
      <c r="H60" s="127"/>
      <c r="I60" s="127"/>
      <c r="J60" s="127"/>
      <c r="L60" s="127"/>
      <c r="N60" s="127"/>
      <c r="O60" s="127"/>
      <c r="P60" s="127"/>
    </row>
    <row r="61" spans="1:16" ht="12.75">
      <c r="A61" s="127" t="s">
        <v>35</v>
      </c>
      <c r="B61" s="7"/>
      <c r="C61" s="143" t="s">
        <v>30</v>
      </c>
      <c r="D61" s="7"/>
      <c r="E61" s="127"/>
      <c r="F61" s="127"/>
      <c r="G61" s="127"/>
      <c r="H61" s="127"/>
      <c r="I61" s="127"/>
      <c r="J61" s="127" t="s">
        <v>35</v>
      </c>
      <c r="K61" s="7"/>
      <c r="L61" s="143" t="s">
        <v>30</v>
      </c>
      <c r="M61" s="7"/>
      <c r="N61" s="127"/>
      <c r="O61" s="127"/>
      <c r="P61" s="127"/>
    </row>
    <row r="62" spans="1:17" ht="12.75">
      <c r="A62" s="127"/>
      <c r="C62" s="127"/>
      <c r="E62" s="127"/>
      <c r="F62" s="127"/>
      <c r="G62" s="141"/>
      <c r="H62" s="141"/>
      <c r="I62" s="127"/>
      <c r="J62" s="127"/>
      <c r="L62" s="127"/>
      <c r="N62" s="127"/>
      <c r="O62" s="127"/>
      <c r="P62" s="141"/>
      <c r="Q62" s="141"/>
    </row>
    <row r="63" spans="1:16" ht="12.75">
      <c r="A63" s="127" t="s">
        <v>36</v>
      </c>
      <c r="B63" s="7"/>
      <c r="C63" s="143" t="s">
        <v>30</v>
      </c>
      <c r="D63" s="7"/>
      <c r="E63" s="127"/>
      <c r="F63" s="144" t="s">
        <v>37</v>
      </c>
      <c r="G63" s="127"/>
      <c r="H63" s="127"/>
      <c r="I63" s="127"/>
      <c r="J63" s="127" t="s">
        <v>36</v>
      </c>
      <c r="K63" s="7"/>
      <c r="L63" s="143" t="s">
        <v>30</v>
      </c>
      <c r="M63" s="7"/>
      <c r="N63" s="127"/>
      <c r="O63" s="144" t="s">
        <v>37</v>
      </c>
      <c r="P63" s="127"/>
    </row>
    <row r="65" spans="1:15" ht="12.75">
      <c r="A65" t="s">
        <v>31</v>
      </c>
      <c r="D65" t="s">
        <v>34</v>
      </c>
      <c r="F65" t="s">
        <v>47</v>
      </c>
      <c r="J65" t="s">
        <v>31</v>
      </c>
      <c r="M65" t="s">
        <v>34</v>
      </c>
      <c r="O65" t="s">
        <v>47</v>
      </c>
    </row>
    <row r="70" spans="1:14" ht="15.75">
      <c r="A70" s="137"/>
      <c r="B70" s="137" t="s">
        <v>26</v>
      </c>
      <c r="C70" s="137"/>
      <c r="D70" s="137"/>
      <c r="E70" s="137"/>
      <c r="I70" s="137"/>
      <c r="J70" s="137"/>
      <c r="K70" s="137" t="s">
        <v>26</v>
      </c>
      <c r="L70" s="137"/>
      <c r="M70" s="137"/>
      <c r="N70" s="137"/>
    </row>
    <row r="72" spans="2:16" ht="12.75">
      <c r="B72" s="127" t="str">
        <f>$C$1</f>
        <v>TOP-12</v>
      </c>
      <c r="F72" s="127"/>
      <c r="G72" s="127"/>
      <c r="K72" s="127" t="str">
        <f>$C$1</f>
        <v>TOP-12</v>
      </c>
      <c r="O72" s="127"/>
      <c r="P72" s="127"/>
    </row>
    <row r="73" spans="2:13" ht="12.75">
      <c r="B73" s="179">
        <f>$C$3</f>
        <v>41356</v>
      </c>
      <c r="C73" s="179"/>
      <c r="D73" s="179"/>
      <c r="K73" s="179">
        <f>$C$3</f>
        <v>41356</v>
      </c>
      <c r="L73" s="179"/>
      <c r="M73" s="179"/>
    </row>
    <row r="74" spans="1:16" ht="15.75">
      <c r="A74" s="146"/>
      <c r="C74" s="137"/>
      <c r="D74" s="137"/>
      <c r="E74" s="137"/>
      <c r="F74" s="138"/>
      <c r="G74" s="138"/>
      <c r="I74" s="137"/>
      <c r="J74" s="137"/>
      <c r="L74" s="137"/>
      <c r="M74" s="137"/>
      <c r="N74" s="137"/>
      <c r="O74" s="138"/>
      <c r="P74" s="138"/>
    </row>
    <row r="76" spans="1:16" ht="15.75">
      <c r="A76" s="139" t="s">
        <v>27</v>
      </c>
      <c r="B76" s="139" t="str">
        <f>$C$2</f>
        <v>III-karsinta</v>
      </c>
      <c r="C76" s="139"/>
      <c r="D76" s="139"/>
      <c r="E76" s="139"/>
      <c r="F76" s="140" t="s">
        <v>28</v>
      </c>
      <c r="G76" s="141"/>
      <c r="H76" s="140"/>
      <c r="I76" s="139"/>
      <c r="J76" s="139" t="s">
        <v>27</v>
      </c>
      <c r="K76" s="139" t="str">
        <f>$C$2</f>
        <v>III-karsinta</v>
      </c>
      <c r="L76" s="139"/>
      <c r="M76" s="139"/>
      <c r="N76" s="139"/>
      <c r="O76" s="140" t="s">
        <v>28</v>
      </c>
      <c r="P76" s="141"/>
    </row>
    <row r="77" spans="1:16" ht="12.75">
      <c r="A77" s="23"/>
      <c r="B77" s="23"/>
      <c r="C77" s="23"/>
      <c r="D77" s="23"/>
      <c r="E77" s="23"/>
      <c r="F77" s="140"/>
      <c r="G77" s="140"/>
      <c r="H77" s="23"/>
      <c r="I77" s="23"/>
      <c r="J77" s="23"/>
      <c r="K77" s="23"/>
      <c r="L77" s="23"/>
      <c r="M77" s="23"/>
      <c r="N77" s="23"/>
      <c r="O77" s="140"/>
      <c r="P77" s="140"/>
    </row>
    <row r="78" spans="1:16" ht="12.75">
      <c r="A78" s="149"/>
      <c r="B78" s="140"/>
      <c r="C78" s="140"/>
      <c r="D78" s="140"/>
      <c r="E78" s="140"/>
      <c r="F78" s="149"/>
      <c r="G78" s="140"/>
      <c r="H78" s="140"/>
      <c r="I78" s="140"/>
      <c r="J78" s="149"/>
      <c r="K78" s="140"/>
      <c r="L78" s="140"/>
      <c r="M78" s="140"/>
      <c r="N78" s="140"/>
      <c r="O78" s="149"/>
      <c r="P78" s="23"/>
    </row>
    <row r="79" spans="1:16" ht="12.75">
      <c r="A79" s="147" t="s">
        <v>4</v>
      </c>
      <c r="B79" s="147"/>
      <c r="C79" s="147"/>
      <c r="D79" s="147"/>
      <c r="E79" s="147"/>
      <c r="F79" s="147" t="s">
        <v>4</v>
      </c>
      <c r="G79" s="147"/>
      <c r="H79" s="147"/>
      <c r="I79" s="147"/>
      <c r="J79" s="147" t="s">
        <v>4</v>
      </c>
      <c r="K79" s="147"/>
      <c r="L79" s="147"/>
      <c r="M79" s="147"/>
      <c r="N79" s="147"/>
      <c r="O79" s="147" t="s">
        <v>4</v>
      </c>
      <c r="P79" s="140"/>
    </row>
    <row r="80" spans="1:16" ht="12.7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</row>
    <row r="81" spans="1:16" ht="15.75">
      <c r="A81" s="148"/>
      <c r="B81" s="142"/>
      <c r="C81" s="142"/>
      <c r="D81" s="142"/>
      <c r="E81" s="142"/>
      <c r="F81" s="148"/>
      <c r="G81" s="142"/>
      <c r="H81" s="142"/>
      <c r="I81" s="142"/>
      <c r="J81" s="148"/>
      <c r="K81" s="142"/>
      <c r="L81" s="142"/>
      <c r="M81" s="142"/>
      <c r="N81" s="142"/>
      <c r="O81" s="148"/>
      <c r="P81" s="140"/>
    </row>
    <row r="82" spans="1:16" ht="12.75">
      <c r="A82" s="147" t="s">
        <v>5</v>
      </c>
      <c r="B82" s="147"/>
      <c r="C82" s="147"/>
      <c r="D82" s="147"/>
      <c r="E82" s="147"/>
      <c r="F82" s="147" t="s">
        <v>5</v>
      </c>
      <c r="G82" s="147"/>
      <c r="H82" s="147"/>
      <c r="I82" s="147"/>
      <c r="J82" s="147" t="s">
        <v>5</v>
      </c>
      <c r="K82" s="147"/>
      <c r="L82" s="147"/>
      <c r="M82" s="147"/>
      <c r="N82" s="147"/>
      <c r="O82" s="147" t="s">
        <v>5</v>
      </c>
      <c r="P82" s="140"/>
    </row>
    <row r="83" spans="1:16" ht="12.75">
      <c r="A83" s="127"/>
      <c r="B83" s="127"/>
      <c r="C83" s="127"/>
      <c r="D83" s="127"/>
      <c r="E83" s="127"/>
      <c r="F83" s="127"/>
      <c r="G83" s="127"/>
      <c r="H83" s="140"/>
      <c r="I83" s="140"/>
      <c r="J83" s="127"/>
      <c r="K83" s="127"/>
      <c r="L83" s="127"/>
      <c r="M83" s="127"/>
      <c r="N83" s="127"/>
      <c r="O83" s="127"/>
      <c r="P83" s="127"/>
    </row>
    <row r="84" spans="1:16" ht="12.75">
      <c r="A84" s="127"/>
      <c r="B84" s="127"/>
      <c r="C84" s="127"/>
      <c r="D84" s="127"/>
      <c r="E84" s="127"/>
      <c r="F84" s="127"/>
      <c r="G84" s="127"/>
      <c r="H84" s="140"/>
      <c r="I84" s="140"/>
      <c r="J84" s="127"/>
      <c r="K84" s="127"/>
      <c r="L84" s="127"/>
      <c r="M84" s="127"/>
      <c r="N84" s="127"/>
      <c r="O84" s="127"/>
      <c r="P84" s="127"/>
    </row>
    <row r="85" spans="1:17" ht="12.75">
      <c r="A85" s="127" t="s">
        <v>29</v>
      </c>
      <c r="B85" s="7"/>
      <c r="C85" s="143" t="s">
        <v>30</v>
      </c>
      <c r="D85" s="7"/>
      <c r="E85" s="127"/>
      <c r="F85" s="127"/>
      <c r="G85" s="141"/>
      <c r="H85" s="141"/>
      <c r="I85" s="127"/>
      <c r="J85" s="127" t="s">
        <v>29</v>
      </c>
      <c r="K85" s="7"/>
      <c r="L85" s="143" t="s">
        <v>30</v>
      </c>
      <c r="M85" s="7"/>
      <c r="N85" s="127"/>
      <c r="O85" s="127"/>
      <c r="P85" s="141"/>
      <c r="Q85" s="141"/>
    </row>
    <row r="86" spans="1:16" ht="12.75">
      <c r="A86" s="127"/>
      <c r="C86" s="127"/>
      <c r="E86" s="127"/>
      <c r="F86" s="144" t="s">
        <v>31</v>
      </c>
      <c r="G86" s="127"/>
      <c r="H86" s="127"/>
      <c r="I86" s="127"/>
      <c r="J86" s="127"/>
      <c r="L86" s="127"/>
      <c r="N86" s="127"/>
      <c r="O86" s="144" t="s">
        <v>31</v>
      </c>
      <c r="P86" s="127"/>
    </row>
    <row r="87" spans="1:16" ht="12.75">
      <c r="A87" s="127" t="s">
        <v>32</v>
      </c>
      <c r="B87" s="7"/>
      <c r="C87" s="143" t="s">
        <v>30</v>
      </c>
      <c r="D87" s="7"/>
      <c r="E87" s="127"/>
      <c r="F87" s="127"/>
      <c r="G87" s="127"/>
      <c r="H87" s="127"/>
      <c r="I87" s="127"/>
      <c r="J87" s="127" t="s">
        <v>32</v>
      </c>
      <c r="K87" s="7"/>
      <c r="L87" s="143" t="s">
        <v>30</v>
      </c>
      <c r="M87" s="7"/>
      <c r="N87" s="127"/>
      <c r="O87" s="127"/>
      <c r="P87" s="127"/>
    </row>
    <row r="88" spans="1:16" ht="12.75">
      <c r="A88" s="127"/>
      <c r="C88" s="127"/>
      <c r="E88" s="127"/>
      <c r="F88" s="143" t="s">
        <v>30</v>
      </c>
      <c r="G88" s="127"/>
      <c r="H88" s="127"/>
      <c r="I88" s="127"/>
      <c r="J88" s="127"/>
      <c r="L88" s="127"/>
      <c r="N88" s="127"/>
      <c r="O88" s="143" t="s">
        <v>30</v>
      </c>
      <c r="P88" s="127"/>
    </row>
    <row r="89" spans="1:16" ht="12.75">
      <c r="A89" s="127" t="s">
        <v>33</v>
      </c>
      <c r="B89" s="7"/>
      <c r="C89" s="143" t="s">
        <v>30</v>
      </c>
      <c r="D89" s="7"/>
      <c r="E89" s="127"/>
      <c r="F89" s="145" t="s">
        <v>34</v>
      </c>
      <c r="G89" s="127"/>
      <c r="H89" s="127"/>
      <c r="I89" s="127"/>
      <c r="J89" s="127" t="s">
        <v>33</v>
      </c>
      <c r="K89" s="7"/>
      <c r="L89" s="143" t="s">
        <v>30</v>
      </c>
      <c r="M89" s="7"/>
      <c r="N89" s="127"/>
      <c r="O89" s="145" t="s">
        <v>34</v>
      </c>
      <c r="P89" s="127"/>
    </row>
    <row r="90" spans="1:16" ht="12.75">
      <c r="A90" s="127"/>
      <c r="C90" s="127"/>
      <c r="E90" s="127"/>
      <c r="F90" s="127"/>
      <c r="G90" s="127"/>
      <c r="H90" s="127"/>
      <c r="I90" s="127"/>
      <c r="J90" s="127"/>
      <c r="L90" s="127"/>
      <c r="N90" s="127"/>
      <c r="O90" s="127"/>
      <c r="P90" s="127"/>
    </row>
    <row r="91" spans="1:16" ht="12.75">
      <c r="A91" s="127" t="s">
        <v>35</v>
      </c>
      <c r="B91" s="7"/>
      <c r="C91" s="143" t="s">
        <v>30</v>
      </c>
      <c r="D91" s="7"/>
      <c r="E91" s="127"/>
      <c r="F91" s="127"/>
      <c r="G91" s="127"/>
      <c r="H91" s="127"/>
      <c r="I91" s="127"/>
      <c r="J91" s="127" t="s">
        <v>35</v>
      </c>
      <c r="K91" s="7"/>
      <c r="L91" s="143" t="s">
        <v>30</v>
      </c>
      <c r="M91" s="7"/>
      <c r="N91" s="127"/>
      <c r="O91" s="127"/>
      <c r="P91" s="127"/>
    </row>
    <row r="92" spans="1:17" ht="12.75">
      <c r="A92" s="127"/>
      <c r="C92" s="127"/>
      <c r="E92" s="127"/>
      <c r="F92" s="127"/>
      <c r="G92" s="141"/>
      <c r="H92" s="141"/>
      <c r="I92" s="127"/>
      <c r="J92" s="127"/>
      <c r="L92" s="127"/>
      <c r="N92" s="127"/>
      <c r="O92" s="127"/>
      <c r="P92" s="141"/>
      <c r="Q92" s="141"/>
    </row>
    <row r="93" spans="1:16" ht="12.75">
      <c r="A93" s="127" t="s">
        <v>36</v>
      </c>
      <c r="B93" s="7"/>
      <c r="C93" s="143" t="s">
        <v>30</v>
      </c>
      <c r="D93" s="7"/>
      <c r="E93" s="127"/>
      <c r="F93" s="144" t="s">
        <v>37</v>
      </c>
      <c r="G93" s="127"/>
      <c r="H93" s="127"/>
      <c r="I93" s="127"/>
      <c r="J93" s="127" t="s">
        <v>36</v>
      </c>
      <c r="K93" s="7"/>
      <c r="L93" s="143" t="s">
        <v>30</v>
      </c>
      <c r="M93" s="7"/>
      <c r="N93" s="127"/>
      <c r="O93" s="144" t="s">
        <v>37</v>
      </c>
      <c r="P93" s="127"/>
    </row>
    <row r="94" spans="1:16" ht="12.75">
      <c r="A94" s="127"/>
      <c r="B94" s="143"/>
      <c r="C94" s="127"/>
      <c r="D94" s="127"/>
      <c r="E94" s="127"/>
      <c r="F94" s="140"/>
      <c r="G94" s="127"/>
      <c r="H94" s="127"/>
      <c r="I94" s="127"/>
      <c r="J94" s="127"/>
      <c r="K94" s="143"/>
      <c r="L94" s="127"/>
      <c r="M94" s="127"/>
      <c r="N94" s="127"/>
      <c r="O94" s="140"/>
      <c r="P94" s="127"/>
    </row>
    <row r="100" spans="1:14" ht="15.75">
      <c r="A100" s="137"/>
      <c r="B100" s="137" t="s">
        <v>26</v>
      </c>
      <c r="C100" s="137"/>
      <c r="D100" s="137"/>
      <c r="E100" s="137"/>
      <c r="I100" s="137"/>
      <c r="J100" s="137"/>
      <c r="K100" s="137" t="s">
        <v>26</v>
      </c>
      <c r="L100" s="137"/>
      <c r="M100" s="137"/>
      <c r="N100" s="137"/>
    </row>
    <row r="102" spans="2:16" ht="12.75">
      <c r="B102" s="127" t="str">
        <f>$C$1</f>
        <v>TOP-12</v>
      </c>
      <c r="F102" s="127"/>
      <c r="G102" s="127"/>
      <c r="K102" s="127" t="str">
        <f>$C$1</f>
        <v>TOP-12</v>
      </c>
      <c r="O102" s="127"/>
      <c r="P102" s="127"/>
    </row>
    <row r="103" spans="2:13" ht="12.75">
      <c r="B103" s="179">
        <f>$C$3</f>
        <v>41356</v>
      </c>
      <c r="C103" s="179"/>
      <c r="D103" s="179"/>
      <c r="K103" s="179">
        <f>$C$3</f>
        <v>41356</v>
      </c>
      <c r="L103" s="179"/>
      <c r="M103" s="179"/>
    </row>
    <row r="104" spans="1:16" ht="15.75">
      <c r="A104" s="137"/>
      <c r="C104" s="137"/>
      <c r="D104" s="137"/>
      <c r="E104" s="137"/>
      <c r="F104" s="138"/>
      <c r="G104" s="138"/>
      <c r="I104" s="137"/>
      <c r="J104" s="137"/>
      <c r="L104" s="137"/>
      <c r="M104" s="137"/>
      <c r="N104" s="137"/>
      <c r="O104" s="138"/>
      <c r="P104" s="138"/>
    </row>
    <row r="106" spans="1:16" ht="15.75">
      <c r="A106" s="139" t="s">
        <v>27</v>
      </c>
      <c r="B106" s="139" t="str">
        <f>$C$2</f>
        <v>III-karsinta</v>
      </c>
      <c r="C106" s="139"/>
      <c r="D106" s="139"/>
      <c r="E106" s="139"/>
      <c r="F106" s="140" t="s">
        <v>28</v>
      </c>
      <c r="G106" s="141"/>
      <c r="H106" s="140"/>
      <c r="I106" s="139"/>
      <c r="J106" s="139" t="s">
        <v>27</v>
      </c>
      <c r="K106" s="139" t="str">
        <f>$C$2</f>
        <v>III-karsinta</v>
      </c>
      <c r="L106" s="139"/>
      <c r="M106" s="139"/>
      <c r="N106" s="139"/>
      <c r="O106" s="140" t="s">
        <v>28</v>
      </c>
      <c r="P106" s="141"/>
    </row>
    <row r="107" spans="1:16" ht="12.75">
      <c r="A107" s="23"/>
      <c r="B107" s="23"/>
      <c r="C107" s="23"/>
      <c r="D107" s="23"/>
      <c r="E107" s="23"/>
      <c r="F107" s="140"/>
      <c r="G107" s="140"/>
      <c r="H107" s="23"/>
      <c r="I107" s="23"/>
      <c r="J107" s="23"/>
      <c r="K107" s="23"/>
      <c r="L107" s="23"/>
      <c r="M107" s="23"/>
      <c r="N107" s="23"/>
      <c r="O107" s="140"/>
      <c r="P107" s="140"/>
    </row>
    <row r="108" spans="1:16" ht="12.75">
      <c r="A108" s="149"/>
      <c r="B108" s="140"/>
      <c r="C108" s="140"/>
      <c r="D108" s="140"/>
      <c r="E108" s="140"/>
      <c r="F108" s="149"/>
      <c r="G108" s="140"/>
      <c r="H108" s="140"/>
      <c r="I108" s="140"/>
      <c r="J108" s="149"/>
      <c r="K108" s="140"/>
      <c r="L108" s="140"/>
      <c r="M108" s="140"/>
      <c r="N108" s="140"/>
      <c r="O108" s="149"/>
      <c r="P108" s="23"/>
    </row>
    <row r="109" spans="1:16" ht="12.75">
      <c r="A109" s="147" t="s">
        <v>4</v>
      </c>
      <c r="B109" s="147"/>
      <c r="C109" s="147"/>
      <c r="D109" s="147"/>
      <c r="E109" s="147"/>
      <c r="F109" s="147" t="s">
        <v>4</v>
      </c>
      <c r="G109" s="147"/>
      <c r="H109" s="147"/>
      <c r="I109" s="147"/>
      <c r="J109" s="147" t="s">
        <v>4</v>
      </c>
      <c r="K109" s="147"/>
      <c r="L109" s="147"/>
      <c r="M109" s="147"/>
      <c r="N109" s="147"/>
      <c r="O109" s="147" t="s">
        <v>4</v>
      </c>
      <c r="P109" s="140"/>
    </row>
    <row r="110" spans="1:16" ht="12.7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1:16" ht="15.75">
      <c r="A111" s="148"/>
      <c r="B111" s="142"/>
      <c r="C111" s="142"/>
      <c r="D111" s="142"/>
      <c r="E111" s="142"/>
      <c r="F111" s="148"/>
      <c r="G111" s="142"/>
      <c r="H111" s="142"/>
      <c r="I111" s="142"/>
      <c r="J111" s="148"/>
      <c r="K111" s="142"/>
      <c r="L111" s="142"/>
      <c r="M111" s="142"/>
      <c r="N111" s="142"/>
      <c r="O111" s="148"/>
      <c r="P111" s="140"/>
    </row>
    <row r="112" spans="1:16" ht="12.75">
      <c r="A112" s="147" t="s">
        <v>5</v>
      </c>
      <c r="B112" s="147"/>
      <c r="C112" s="147"/>
      <c r="D112" s="147"/>
      <c r="E112" s="147"/>
      <c r="F112" s="147" t="s">
        <v>5</v>
      </c>
      <c r="G112" s="147"/>
      <c r="H112" s="147"/>
      <c r="I112" s="147"/>
      <c r="J112" s="147" t="s">
        <v>5</v>
      </c>
      <c r="K112" s="147"/>
      <c r="L112" s="147"/>
      <c r="M112" s="147"/>
      <c r="N112" s="147"/>
      <c r="O112" s="147" t="s">
        <v>5</v>
      </c>
      <c r="P112" s="140"/>
    </row>
    <row r="113" spans="1:16" ht="12.75">
      <c r="A113" s="127"/>
      <c r="B113" s="127"/>
      <c r="C113" s="127"/>
      <c r="D113" s="127"/>
      <c r="E113" s="127"/>
      <c r="F113" s="127"/>
      <c r="G113" s="127"/>
      <c r="H113" s="140"/>
      <c r="I113" s="140"/>
      <c r="J113" s="127"/>
      <c r="K113" s="127"/>
      <c r="L113" s="127"/>
      <c r="M113" s="127"/>
      <c r="N113" s="127"/>
      <c r="O113" s="127"/>
      <c r="P113" s="127"/>
    </row>
    <row r="114" spans="1:16" ht="12.75">
      <c r="A114" s="127"/>
      <c r="B114" s="127"/>
      <c r="C114" s="127"/>
      <c r="D114" s="127"/>
      <c r="E114" s="127"/>
      <c r="F114" s="127"/>
      <c r="G114" s="127"/>
      <c r="H114" s="140"/>
      <c r="I114" s="140"/>
      <c r="J114" s="127"/>
      <c r="K114" s="127"/>
      <c r="L114" s="127"/>
      <c r="M114" s="127"/>
      <c r="N114" s="127"/>
      <c r="O114" s="127"/>
      <c r="P114" s="127"/>
    </row>
    <row r="115" spans="1:17" ht="12.75">
      <c r="A115" s="127" t="s">
        <v>29</v>
      </c>
      <c r="B115" s="7"/>
      <c r="C115" s="143" t="s">
        <v>30</v>
      </c>
      <c r="D115" s="7"/>
      <c r="E115" s="127"/>
      <c r="F115" s="127"/>
      <c r="G115" s="141"/>
      <c r="H115" s="141"/>
      <c r="I115" s="127"/>
      <c r="J115" s="127" t="s">
        <v>29</v>
      </c>
      <c r="K115" s="7"/>
      <c r="L115" s="143" t="s">
        <v>30</v>
      </c>
      <c r="M115" s="7"/>
      <c r="N115" s="127"/>
      <c r="O115" s="127"/>
      <c r="P115" s="141"/>
      <c r="Q115" s="141"/>
    </row>
    <row r="116" spans="1:16" ht="12.75">
      <c r="A116" s="127"/>
      <c r="C116" s="127"/>
      <c r="E116" s="127"/>
      <c r="F116" s="144" t="s">
        <v>31</v>
      </c>
      <c r="G116" s="127"/>
      <c r="H116" s="127"/>
      <c r="I116" s="127"/>
      <c r="J116" s="127"/>
      <c r="L116" s="127"/>
      <c r="N116" s="127"/>
      <c r="O116" s="144" t="s">
        <v>31</v>
      </c>
      <c r="P116" s="127"/>
    </row>
    <row r="117" spans="1:16" ht="12.75">
      <c r="A117" s="127" t="s">
        <v>32</v>
      </c>
      <c r="B117" s="7"/>
      <c r="C117" s="143" t="s">
        <v>30</v>
      </c>
      <c r="D117" s="7"/>
      <c r="E117" s="127"/>
      <c r="F117" s="127"/>
      <c r="G117" s="127"/>
      <c r="H117" s="127"/>
      <c r="I117" s="127"/>
      <c r="J117" s="127" t="s">
        <v>32</v>
      </c>
      <c r="K117" s="7"/>
      <c r="L117" s="143" t="s">
        <v>30</v>
      </c>
      <c r="M117" s="7"/>
      <c r="N117" s="127"/>
      <c r="O117" s="127"/>
      <c r="P117" s="127"/>
    </row>
    <row r="118" spans="1:16" ht="12.75">
      <c r="A118" s="127"/>
      <c r="C118" s="127"/>
      <c r="E118" s="127"/>
      <c r="F118" s="143" t="s">
        <v>30</v>
      </c>
      <c r="G118" s="127"/>
      <c r="H118" s="127"/>
      <c r="I118" s="127"/>
      <c r="J118" s="127"/>
      <c r="L118" s="127"/>
      <c r="N118" s="127"/>
      <c r="O118" s="143" t="s">
        <v>30</v>
      </c>
      <c r="P118" s="127"/>
    </row>
    <row r="119" spans="1:16" ht="12.75">
      <c r="A119" s="127" t="s">
        <v>33</v>
      </c>
      <c r="B119" s="7"/>
      <c r="C119" s="143" t="s">
        <v>30</v>
      </c>
      <c r="D119" s="7"/>
      <c r="E119" s="127"/>
      <c r="F119" s="145" t="s">
        <v>34</v>
      </c>
      <c r="G119" s="127"/>
      <c r="H119" s="127"/>
      <c r="I119" s="127"/>
      <c r="J119" s="127" t="s">
        <v>33</v>
      </c>
      <c r="K119" s="7"/>
      <c r="L119" s="143" t="s">
        <v>30</v>
      </c>
      <c r="M119" s="7"/>
      <c r="N119" s="127"/>
      <c r="O119" s="145" t="s">
        <v>34</v>
      </c>
      <c r="P119" s="127"/>
    </row>
    <row r="120" spans="1:16" ht="12.75">
      <c r="A120" s="127"/>
      <c r="C120" s="127"/>
      <c r="E120" s="127"/>
      <c r="F120" s="127"/>
      <c r="G120" s="127"/>
      <c r="H120" s="127"/>
      <c r="I120" s="127"/>
      <c r="J120" s="127"/>
      <c r="L120" s="127"/>
      <c r="N120" s="127"/>
      <c r="O120" s="127"/>
      <c r="P120" s="127"/>
    </row>
    <row r="121" spans="1:16" ht="12.75">
      <c r="A121" s="127" t="s">
        <v>35</v>
      </c>
      <c r="B121" s="7"/>
      <c r="C121" s="143" t="s">
        <v>30</v>
      </c>
      <c r="D121" s="7"/>
      <c r="E121" s="127"/>
      <c r="F121" s="127"/>
      <c r="G121" s="127"/>
      <c r="H121" s="127"/>
      <c r="I121" s="127"/>
      <c r="J121" s="127" t="s">
        <v>35</v>
      </c>
      <c r="K121" s="7"/>
      <c r="L121" s="143" t="s">
        <v>30</v>
      </c>
      <c r="M121" s="7"/>
      <c r="N121" s="127"/>
      <c r="O121" s="127"/>
      <c r="P121" s="127"/>
    </row>
    <row r="122" spans="1:17" ht="12.75">
      <c r="A122" s="127"/>
      <c r="C122" s="127"/>
      <c r="E122" s="127"/>
      <c r="F122" s="127"/>
      <c r="G122" s="141"/>
      <c r="H122" s="141"/>
      <c r="I122" s="127"/>
      <c r="J122" s="127"/>
      <c r="L122" s="127"/>
      <c r="N122" s="127"/>
      <c r="O122" s="127"/>
      <c r="P122" s="141"/>
      <c r="Q122" s="141"/>
    </row>
    <row r="123" spans="1:16" ht="12.75">
      <c r="A123" s="127" t="s">
        <v>36</v>
      </c>
      <c r="B123" s="7"/>
      <c r="C123" s="143" t="s">
        <v>30</v>
      </c>
      <c r="D123" s="7"/>
      <c r="E123" s="127"/>
      <c r="F123" s="144" t="s">
        <v>37</v>
      </c>
      <c r="G123" s="127"/>
      <c r="H123" s="127"/>
      <c r="I123" s="127"/>
      <c r="J123" s="127" t="s">
        <v>36</v>
      </c>
      <c r="K123" s="7"/>
      <c r="L123" s="143" t="s">
        <v>30</v>
      </c>
      <c r="M123" s="7"/>
      <c r="N123" s="127"/>
      <c r="O123" s="144" t="s">
        <v>37</v>
      </c>
      <c r="P123" s="127"/>
    </row>
    <row r="125" spans="1:15" ht="12.75">
      <c r="A125" t="s">
        <v>31</v>
      </c>
      <c r="D125" t="s">
        <v>34</v>
      </c>
      <c r="F125" t="s">
        <v>47</v>
      </c>
      <c r="J125" t="s">
        <v>31</v>
      </c>
      <c r="M125" t="s">
        <v>34</v>
      </c>
      <c r="O125" t="s">
        <v>47</v>
      </c>
    </row>
    <row r="130" spans="1:14" ht="15.75">
      <c r="A130" s="137"/>
      <c r="B130" s="137" t="s">
        <v>26</v>
      </c>
      <c r="C130" s="137"/>
      <c r="D130" s="137"/>
      <c r="E130" s="137"/>
      <c r="I130" s="137"/>
      <c r="J130" s="137"/>
      <c r="K130" s="137" t="s">
        <v>26</v>
      </c>
      <c r="L130" s="137"/>
      <c r="M130" s="137"/>
      <c r="N130" s="137"/>
    </row>
    <row r="132" spans="2:16" ht="12.75">
      <c r="B132" s="127" t="str">
        <f>$C$1</f>
        <v>TOP-12</v>
      </c>
      <c r="F132" s="127"/>
      <c r="G132" s="127"/>
      <c r="K132" s="127" t="str">
        <f>$C$1</f>
        <v>TOP-12</v>
      </c>
      <c r="O132" s="127"/>
      <c r="P132" s="127"/>
    </row>
    <row r="133" spans="2:13" ht="12.75">
      <c r="B133" s="179">
        <f>$C$3</f>
        <v>41356</v>
      </c>
      <c r="C133" s="179"/>
      <c r="D133" s="179"/>
      <c r="K133" s="179">
        <f>$C$3</f>
        <v>41356</v>
      </c>
      <c r="L133" s="179"/>
      <c r="M133" s="179"/>
    </row>
    <row r="134" spans="1:16" ht="15.75">
      <c r="A134" s="146"/>
      <c r="C134" s="137"/>
      <c r="D134" s="137"/>
      <c r="E134" s="137"/>
      <c r="F134" s="138"/>
      <c r="G134" s="138"/>
      <c r="I134" s="137"/>
      <c r="J134" s="137"/>
      <c r="L134" s="137"/>
      <c r="M134" s="137"/>
      <c r="N134" s="137"/>
      <c r="O134" s="138"/>
      <c r="P134" s="138"/>
    </row>
    <row r="136" spans="1:16" ht="15.75">
      <c r="A136" s="139" t="s">
        <v>27</v>
      </c>
      <c r="B136" s="139" t="str">
        <f>$C$2</f>
        <v>III-karsinta</v>
      </c>
      <c r="C136" s="139"/>
      <c r="D136" s="139"/>
      <c r="E136" s="139"/>
      <c r="F136" s="140" t="s">
        <v>28</v>
      </c>
      <c r="G136" s="141"/>
      <c r="H136" s="140"/>
      <c r="I136" s="139"/>
      <c r="J136" s="139" t="s">
        <v>27</v>
      </c>
      <c r="K136" s="139" t="str">
        <f>$C$2</f>
        <v>III-karsinta</v>
      </c>
      <c r="L136" s="139"/>
      <c r="M136" s="139"/>
      <c r="N136" s="139"/>
      <c r="O136" s="140" t="s">
        <v>28</v>
      </c>
      <c r="P136" s="141"/>
    </row>
    <row r="137" spans="1:16" ht="12.75">
      <c r="A137" s="23"/>
      <c r="B137" s="23"/>
      <c r="C137" s="23"/>
      <c r="D137" s="23"/>
      <c r="E137" s="23"/>
      <c r="F137" s="140"/>
      <c r="G137" s="140"/>
      <c r="H137" s="23"/>
      <c r="I137" s="23"/>
      <c r="J137" s="23"/>
      <c r="K137" s="23"/>
      <c r="L137" s="23"/>
      <c r="M137" s="23"/>
      <c r="N137" s="23"/>
      <c r="O137" s="140"/>
      <c r="P137" s="140"/>
    </row>
    <row r="138" spans="1:16" ht="12.75">
      <c r="A138" s="149"/>
      <c r="B138" s="140"/>
      <c r="C138" s="140"/>
      <c r="D138" s="140"/>
      <c r="E138" s="140"/>
      <c r="F138" s="149"/>
      <c r="G138" s="140"/>
      <c r="H138" s="140"/>
      <c r="I138" s="140"/>
      <c r="J138" s="149"/>
      <c r="K138" s="140"/>
      <c r="L138" s="140"/>
      <c r="M138" s="140"/>
      <c r="N138" s="140"/>
      <c r="O138" s="149"/>
      <c r="P138" s="23"/>
    </row>
    <row r="139" spans="1:16" ht="12.75">
      <c r="A139" s="147" t="s">
        <v>4</v>
      </c>
      <c r="B139" s="147"/>
      <c r="C139" s="147"/>
      <c r="D139" s="147"/>
      <c r="E139" s="147"/>
      <c r="F139" s="147" t="s">
        <v>4</v>
      </c>
      <c r="G139" s="147"/>
      <c r="H139" s="147"/>
      <c r="I139" s="147"/>
      <c r="J139" s="147" t="s">
        <v>4</v>
      </c>
      <c r="K139" s="147"/>
      <c r="L139" s="147"/>
      <c r="M139" s="147"/>
      <c r="N139" s="147"/>
      <c r="O139" s="147" t="s">
        <v>4</v>
      </c>
      <c r="P139" s="140"/>
    </row>
    <row r="140" spans="1:16" ht="12.7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</row>
    <row r="141" spans="1:16" ht="15.75">
      <c r="A141" s="148"/>
      <c r="B141" s="142"/>
      <c r="C141" s="142"/>
      <c r="D141" s="142"/>
      <c r="E141" s="142"/>
      <c r="F141" s="148"/>
      <c r="G141" s="142"/>
      <c r="H141" s="142"/>
      <c r="I141" s="142"/>
      <c r="J141" s="148"/>
      <c r="K141" s="142"/>
      <c r="L141" s="142"/>
      <c r="M141" s="142"/>
      <c r="N141" s="142"/>
      <c r="O141" s="148"/>
      <c r="P141" s="140"/>
    </row>
    <row r="142" spans="1:16" ht="12.75">
      <c r="A142" s="147" t="s">
        <v>5</v>
      </c>
      <c r="B142" s="147"/>
      <c r="C142" s="147"/>
      <c r="D142" s="147"/>
      <c r="E142" s="147"/>
      <c r="F142" s="147" t="s">
        <v>5</v>
      </c>
      <c r="G142" s="147"/>
      <c r="H142" s="147"/>
      <c r="I142" s="147"/>
      <c r="J142" s="147" t="s">
        <v>5</v>
      </c>
      <c r="K142" s="147"/>
      <c r="L142" s="147"/>
      <c r="M142" s="147"/>
      <c r="N142" s="147"/>
      <c r="O142" s="147" t="s">
        <v>5</v>
      </c>
      <c r="P142" s="140"/>
    </row>
    <row r="143" spans="1:16" ht="12.75">
      <c r="A143" s="127"/>
      <c r="B143" s="127"/>
      <c r="C143" s="127"/>
      <c r="D143" s="127"/>
      <c r="E143" s="127"/>
      <c r="F143" s="127"/>
      <c r="G143" s="127"/>
      <c r="H143" s="140"/>
      <c r="I143" s="140"/>
      <c r="J143" s="127"/>
      <c r="K143" s="127"/>
      <c r="L143" s="127"/>
      <c r="M143" s="127"/>
      <c r="N143" s="127"/>
      <c r="O143" s="127"/>
      <c r="P143" s="127"/>
    </row>
    <row r="144" spans="1:16" ht="12.75">
      <c r="A144" s="127"/>
      <c r="B144" s="127"/>
      <c r="C144" s="127"/>
      <c r="D144" s="127"/>
      <c r="E144" s="127"/>
      <c r="F144" s="127"/>
      <c r="G144" s="127"/>
      <c r="H144" s="140"/>
      <c r="I144" s="140"/>
      <c r="J144" s="127"/>
      <c r="K144" s="127"/>
      <c r="L144" s="127"/>
      <c r="M144" s="127"/>
      <c r="N144" s="127"/>
      <c r="O144" s="127"/>
      <c r="P144" s="127"/>
    </row>
    <row r="145" spans="1:17" ht="12.75">
      <c r="A145" s="127" t="s">
        <v>29</v>
      </c>
      <c r="B145" s="7"/>
      <c r="C145" s="143" t="s">
        <v>30</v>
      </c>
      <c r="D145" s="7"/>
      <c r="E145" s="127"/>
      <c r="F145" s="127"/>
      <c r="G145" s="141"/>
      <c r="H145" s="141"/>
      <c r="I145" s="127"/>
      <c r="J145" s="127" t="s">
        <v>29</v>
      </c>
      <c r="K145" s="7"/>
      <c r="L145" s="143" t="s">
        <v>30</v>
      </c>
      <c r="M145" s="7"/>
      <c r="N145" s="127"/>
      <c r="O145" s="127"/>
      <c r="P145" s="141"/>
      <c r="Q145" s="141"/>
    </row>
    <row r="146" spans="1:16" ht="12.75">
      <c r="A146" s="127"/>
      <c r="C146" s="127"/>
      <c r="E146" s="127"/>
      <c r="F146" s="144" t="s">
        <v>31</v>
      </c>
      <c r="G146" s="127"/>
      <c r="H146" s="127"/>
      <c r="I146" s="127"/>
      <c r="J146" s="127"/>
      <c r="L146" s="127"/>
      <c r="N146" s="127"/>
      <c r="O146" s="144" t="s">
        <v>31</v>
      </c>
      <c r="P146" s="127"/>
    </row>
    <row r="147" spans="1:16" ht="12.75">
      <c r="A147" s="127" t="s">
        <v>32</v>
      </c>
      <c r="B147" s="7"/>
      <c r="C147" s="143" t="s">
        <v>30</v>
      </c>
      <c r="D147" s="7"/>
      <c r="E147" s="127"/>
      <c r="F147" s="127"/>
      <c r="G147" s="127"/>
      <c r="H147" s="127"/>
      <c r="I147" s="127"/>
      <c r="J147" s="127" t="s">
        <v>32</v>
      </c>
      <c r="K147" s="7"/>
      <c r="L147" s="143" t="s">
        <v>30</v>
      </c>
      <c r="M147" s="7"/>
      <c r="N147" s="127"/>
      <c r="O147" s="127"/>
      <c r="P147" s="127"/>
    </row>
    <row r="148" spans="1:16" ht="12.75">
      <c r="A148" s="127"/>
      <c r="C148" s="127"/>
      <c r="E148" s="127"/>
      <c r="F148" s="143" t="s">
        <v>30</v>
      </c>
      <c r="G148" s="127"/>
      <c r="H148" s="127"/>
      <c r="I148" s="127"/>
      <c r="J148" s="127"/>
      <c r="L148" s="127"/>
      <c r="N148" s="127"/>
      <c r="O148" s="143" t="s">
        <v>30</v>
      </c>
      <c r="P148" s="127"/>
    </row>
    <row r="149" spans="1:16" ht="12.75">
      <c r="A149" s="127" t="s">
        <v>33</v>
      </c>
      <c r="B149" s="7"/>
      <c r="C149" s="143" t="s">
        <v>30</v>
      </c>
      <c r="D149" s="7"/>
      <c r="E149" s="127"/>
      <c r="F149" s="145" t="s">
        <v>34</v>
      </c>
      <c r="G149" s="127"/>
      <c r="H149" s="127"/>
      <c r="I149" s="127"/>
      <c r="J149" s="127" t="s">
        <v>33</v>
      </c>
      <c r="K149" s="7"/>
      <c r="L149" s="143" t="s">
        <v>30</v>
      </c>
      <c r="M149" s="7"/>
      <c r="N149" s="127"/>
      <c r="O149" s="145" t="s">
        <v>34</v>
      </c>
      <c r="P149" s="127"/>
    </row>
    <row r="150" spans="1:16" ht="12.75">
      <c r="A150" s="127"/>
      <c r="C150" s="127"/>
      <c r="E150" s="127"/>
      <c r="F150" s="127"/>
      <c r="G150" s="127"/>
      <c r="H150" s="127"/>
      <c r="I150" s="127"/>
      <c r="J150" s="127"/>
      <c r="L150" s="127"/>
      <c r="N150" s="127"/>
      <c r="O150" s="127"/>
      <c r="P150" s="127"/>
    </row>
    <row r="151" spans="1:16" ht="12.75">
      <c r="A151" s="127" t="s">
        <v>35</v>
      </c>
      <c r="B151" s="7"/>
      <c r="C151" s="143" t="s">
        <v>30</v>
      </c>
      <c r="D151" s="7"/>
      <c r="E151" s="127"/>
      <c r="F151" s="127"/>
      <c r="G151" s="127"/>
      <c r="H151" s="127"/>
      <c r="I151" s="127"/>
      <c r="J151" s="127" t="s">
        <v>35</v>
      </c>
      <c r="K151" s="7"/>
      <c r="L151" s="143" t="s">
        <v>30</v>
      </c>
      <c r="M151" s="7"/>
      <c r="N151" s="127"/>
      <c r="O151" s="127"/>
      <c r="P151" s="127"/>
    </row>
    <row r="152" spans="1:17" ht="12.75">
      <c r="A152" s="127"/>
      <c r="C152" s="127"/>
      <c r="E152" s="127"/>
      <c r="F152" s="127"/>
      <c r="G152" s="141"/>
      <c r="H152" s="141"/>
      <c r="I152" s="127"/>
      <c r="J152" s="127"/>
      <c r="L152" s="127"/>
      <c r="N152" s="127"/>
      <c r="O152" s="127"/>
      <c r="P152" s="141"/>
      <c r="Q152" s="141"/>
    </row>
    <row r="153" spans="1:16" ht="12.75">
      <c r="A153" s="127" t="s">
        <v>36</v>
      </c>
      <c r="B153" s="7"/>
      <c r="C153" s="143" t="s">
        <v>30</v>
      </c>
      <c r="D153" s="7"/>
      <c r="E153" s="127"/>
      <c r="F153" s="144" t="s">
        <v>37</v>
      </c>
      <c r="G153" s="127"/>
      <c r="H153" s="127"/>
      <c r="I153" s="127"/>
      <c r="J153" s="127" t="s">
        <v>36</v>
      </c>
      <c r="K153" s="7"/>
      <c r="L153" s="143" t="s">
        <v>30</v>
      </c>
      <c r="M153" s="7"/>
      <c r="N153" s="127"/>
      <c r="O153" s="144" t="s">
        <v>37</v>
      </c>
      <c r="P153" s="127"/>
    </row>
    <row r="154" spans="1:16" ht="12.75">
      <c r="A154" s="127"/>
      <c r="B154" s="143"/>
      <c r="C154" s="127"/>
      <c r="D154" s="127"/>
      <c r="E154" s="127"/>
      <c r="F154" s="140"/>
      <c r="G154" s="127"/>
      <c r="H154" s="127"/>
      <c r="I154" s="127"/>
      <c r="J154" s="127"/>
      <c r="K154" s="143"/>
      <c r="L154" s="127"/>
      <c r="M154" s="127"/>
      <c r="N154" s="127"/>
      <c r="O154" s="140"/>
      <c r="P154" s="127"/>
    </row>
    <row r="155" spans="1:15" ht="12.75">
      <c r="A155" t="s">
        <v>31</v>
      </c>
      <c r="D155" t="s">
        <v>34</v>
      </c>
      <c r="F155" t="s">
        <v>47</v>
      </c>
      <c r="J155" t="s">
        <v>31</v>
      </c>
      <c r="M155" t="s">
        <v>34</v>
      </c>
      <c r="O155" t="s">
        <v>47</v>
      </c>
    </row>
    <row r="160" spans="1:14" ht="15.75">
      <c r="A160" s="137"/>
      <c r="B160" s="137" t="s">
        <v>26</v>
      </c>
      <c r="C160" s="137"/>
      <c r="D160" s="137"/>
      <c r="E160" s="137"/>
      <c r="I160" s="137"/>
      <c r="J160" s="137"/>
      <c r="K160" s="137" t="s">
        <v>26</v>
      </c>
      <c r="L160" s="137"/>
      <c r="M160" s="137"/>
      <c r="N160" s="137"/>
    </row>
    <row r="162" spans="2:16" ht="12.75">
      <c r="B162" s="127" t="str">
        <f>$C$1</f>
        <v>TOP-12</v>
      </c>
      <c r="F162" s="127"/>
      <c r="G162" s="127"/>
      <c r="K162" s="127" t="str">
        <f>$C$1</f>
        <v>TOP-12</v>
      </c>
      <c r="O162" s="127"/>
      <c r="P162" s="127"/>
    </row>
    <row r="163" spans="2:13" ht="12.75">
      <c r="B163" s="179">
        <f>$C$3</f>
        <v>41356</v>
      </c>
      <c r="C163" s="179"/>
      <c r="D163" s="179"/>
      <c r="K163" s="179">
        <f>$C$3</f>
        <v>41356</v>
      </c>
      <c r="L163" s="179"/>
      <c r="M163" s="179"/>
    </row>
    <row r="164" spans="1:16" ht="15.75">
      <c r="A164" s="137"/>
      <c r="C164" s="137"/>
      <c r="D164" s="137"/>
      <c r="E164" s="137"/>
      <c r="F164" s="138"/>
      <c r="G164" s="138"/>
      <c r="I164" s="137"/>
      <c r="J164" s="137"/>
      <c r="L164" s="137"/>
      <c r="M164" s="137"/>
      <c r="N164" s="137"/>
      <c r="O164" s="138"/>
      <c r="P164" s="138"/>
    </row>
    <row r="166" spans="1:16" ht="15.75">
      <c r="A166" s="139" t="s">
        <v>27</v>
      </c>
      <c r="B166" s="139" t="str">
        <f>$C$2</f>
        <v>III-karsinta</v>
      </c>
      <c r="C166" s="139"/>
      <c r="D166" s="139"/>
      <c r="E166" s="139"/>
      <c r="F166" s="140" t="s">
        <v>28</v>
      </c>
      <c r="G166" s="141"/>
      <c r="H166" s="140"/>
      <c r="I166" s="139"/>
      <c r="J166" s="139" t="s">
        <v>27</v>
      </c>
      <c r="K166" s="139" t="str">
        <f>$C$2</f>
        <v>III-karsinta</v>
      </c>
      <c r="L166" s="139"/>
      <c r="M166" s="139"/>
      <c r="N166" s="139"/>
      <c r="O166" s="140" t="s">
        <v>28</v>
      </c>
      <c r="P166" s="141"/>
    </row>
    <row r="167" spans="1:16" ht="12.75">
      <c r="A167" s="23"/>
      <c r="B167" s="23"/>
      <c r="C167" s="23"/>
      <c r="D167" s="23"/>
      <c r="E167" s="23"/>
      <c r="F167" s="140"/>
      <c r="G167" s="140"/>
      <c r="H167" s="23"/>
      <c r="I167" s="23"/>
      <c r="J167" s="23"/>
      <c r="K167" s="23"/>
      <c r="L167" s="23"/>
      <c r="M167" s="23"/>
      <c r="N167" s="23"/>
      <c r="O167" s="140"/>
      <c r="P167" s="140"/>
    </row>
    <row r="168" spans="1:16" ht="12.75">
      <c r="A168" s="149"/>
      <c r="B168" s="140"/>
      <c r="C168" s="140"/>
      <c r="D168" s="140"/>
      <c r="E168" s="140"/>
      <c r="F168" s="149"/>
      <c r="G168" s="140"/>
      <c r="H168" s="140"/>
      <c r="I168" s="140"/>
      <c r="J168" s="149"/>
      <c r="K168" s="140"/>
      <c r="L168" s="140"/>
      <c r="M168" s="140"/>
      <c r="N168" s="140"/>
      <c r="O168" s="149"/>
      <c r="P168" s="23"/>
    </row>
    <row r="169" spans="1:16" ht="12.75">
      <c r="A169" s="147" t="s">
        <v>4</v>
      </c>
      <c r="B169" s="147"/>
      <c r="C169" s="147"/>
      <c r="D169" s="147"/>
      <c r="E169" s="147"/>
      <c r="F169" s="147" t="s">
        <v>4</v>
      </c>
      <c r="G169" s="147"/>
      <c r="H169" s="147"/>
      <c r="I169" s="147"/>
      <c r="J169" s="147" t="s">
        <v>4</v>
      </c>
      <c r="K169" s="147"/>
      <c r="L169" s="147"/>
      <c r="M169" s="147"/>
      <c r="N169" s="147"/>
      <c r="O169" s="147" t="s">
        <v>4</v>
      </c>
      <c r="P169" s="140"/>
    </row>
    <row r="170" spans="1:16" ht="12.7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</row>
    <row r="171" spans="1:16" ht="15.75">
      <c r="A171" s="148"/>
      <c r="B171" s="142"/>
      <c r="C171" s="142"/>
      <c r="D171" s="142"/>
      <c r="E171" s="142"/>
      <c r="F171" s="148"/>
      <c r="G171" s="142"/>
      <c r="H171" s="142"/>
      <c r="I171" s="142"/>
      <c r="J171" s="148"/>
      <c r="K171" s="142"/>
      <c r="L171" s="142"/>
      <c r="M171" s="142"/>
      <c r="N171" s="142"/>
      <c r="O171" s="148"/>
      <c r="P171" s="140"/>
    </row>
    <row r="172" spans="1:16" ht="12.75">
      <c r="A172" s="147" t="s">
        <v>5</v>
      </c>
      <c r="B172" s="147"/>
      <c r="C172" s="147"/>
      <c r="D172" s="147"/>
      <c r="E172" s="147"/>
      <c r="F172" s="147" t="s">
        <v>5</v>
      </c>
      <c r="G172" s="147"/>
      <c r="H172" s="147"/>
      <c r="I172" s="147"/>
      <c r="J172" s="147" t="s">
        <v>5</v>
      </c>
      <c r="K172" s="147"/>
      <c r="L172" s="147"/>
      <c r="M172" s="147"/>
      <c r="N172" s="147"/>
      <c r="O172" s="147" t="s">
        <v>5</v>
      </c>
      <c r="P172" s="140"/>
    </row>
    <row r="173" spans="1:16" ht="12.75">
      <c r="A173" s="127"/>
      <c r="B173" s="127"/>
      <c r="C173" s="127"/>
      <c r="D173" s="127"/>
      <c r="E173" s="127"/>
      <c r="F173" s="127"/>
      <c r="G173" s="127"/>
      <c r="H173" s="140"/>
      <c r="I173" s="140"/>
      <c r="J173" s="127"/>
      <c r="K173" s="127"/>
      <c r="L173" s="127"/>
      <c r="M173" s="127"/>
      <c r="N173" s="127"/>
      <c r="O173" s="127"/>
      <c r="P173" s="127"/>
    </row>
    <row r="174" spans="1:16" ht="12.75">
      <c r="A174" s="127"/>
      <c r="B174" s="127"/>
      <c r="C174" s="127"/>
      <c r="D174" s="127"/>
      <c r="E174" s="127"/>
      <c r="F174" s="127"/>
      <c r="G174" s="127"/>
      <c r="H174" s="140"/>
      <c r="I174" s="140"/>
      <c r="J174" s="127"/>
      <c r="K174" s="127"/>
      <c r="L174" s="127"/>
      <c r="M174" s="127"/>
      <c r="N174" s="127"/>
      <c r="O174" s="127"/>
      <c r="P174" s="127"/>
    </row>
    <row r="175" spans="1:17" ht="12.75">
      <c r="A175" s="127" t="s">
        <v>29</v>
      </c>
      <c r="B175" s="7"/>
      <c r="C175" s="143" t="s">
        <v>30</v>
      </c>
      <c r="D175" s="7"/>
      <c r="E175" s="127"/>
      <c r="F175" s="127"/>
      <c r="G175" s="141"/>
      <c r="H175" s="141"/>
      <c r="I175" s="127"/>
      <c r="J175" s="127" t="s">
        <v>29</v>
      </c>
      <c r="K175" s="7"/>
      <c r="L175" s="143" t="s">
        <v>30</v>
      </c>
      <c r="M175" s="7"/>
      <c r="N175" s="127"/>
      <c r="O175" s="127"/>
      <c r="P175" s="141"/>
      <c r="Q175" s="141"/>
    </row>
    <row r="176" spans="1:16" ht="12.75">
      <c r="A176" s="127"/>
      <c r="C176" s="127"/>
      <c r="E176" s="127"/>
      <c r="F176" s="144" t="s">
        <v>31</v>
      </c>
      <c r="G176" s="127"/>
      <c r="H176" s="127"/>
      <c r="I176" s="127"/>
      <c r="J176" s="127"/>
      <c r="L176" s="127"/>
      <c r="N176" s="127"/>
      <c r="O176" s="144" t="s">
        <v>31</v>
      </c>
      <c r="P176" s="127"/>
    </row>
    <row r="177" spans="1:16" ht="12.75">
      <c r="A177" s="127" t="s">
        <v>32</v>
      </c>
      <c r="B177" s="7"/>
      <c r="C177" s="143" t="s">
        <v>30</v>
      </c>
      <c r="D177" s="7"/>
      <c r="E177" s="127"/>
      <c r="F177" s="127"/>
      <c r="G177" s="127"/>
      <c r="H177" s="127"/>
      <c r="I177" s="127"/>
      <c r="J177" s="127" t="s">
        <v>32</v>
      </c>
      <c r="K177" s="7"/>
      <c r="L177" s="143" t="s">
        <v>30</v>
      </c>
      <c r="M177" s="7"/>
      <c r="N177" s="127"/>
      <c r="O177" s="127"/>
      <c r="P177" s="127"/>
    </row>
    <row r="178" spans="1:16" ht="12.75">
      <c r="A178" s="127"/>
      <c r="C178" s="127"/>
      <c r="E178" s="127"/>
      <c r="F178" s="143" t="s">
        <v>30</v>
      </c>
      <c r="G178" s="127"/>
      <c r="H178" s="127"/>
      <c r="I178" s="127"/>
      <c r="J178" s="127"/>
      <c r="L178" s="127"/>
      <c r="N178" s="127"/>
      <c r="O178" s="143" t="s">
        <v>30</v>
      </c>
      <c r="P178" s="127"/>
    </row>
    <row r="179" spans="1:16" ht="12.75">
      <c r="A179" s="127" t="s">
        <v>33</v>
      </c>
      <c r="B179" s="7"/>
      <c r="C179" s="143" t="s">
        <v>30</v>
      </c>
      <c r="D179" s="7"/>
      <c r="E179" s="127"/>
      <c r="F179" s="145" t="s">
        <v>34</v>
      </c>
      <c r="G179" s="127"/>
      <c r="H179" s="127"/>
      <c r="I179" s="127"/>
      <c r="J179" s="127" t="s">
        <v>33</v>
      </c>
      <c r="K179" s="7"/>
      <c r="L179" s="143" t="s">
        <v>30</v>
      </c>
      <c r="M179" s="7"/>
      <c r="N179" s="127"/>
      <c r="O179" s="145" t="s">
        <v>34</v>
      </c>
      <c r="P179" s="127"/>
    </row>
    <row r="180" spans="1:16" ht="12.75">
      <c r="A180" s="127"/>
      <c r="C180" s="127"/>
      <c r="E180" s="127"/>
      <c r="F180" s="127"/>
      <c r="G180" s="127"/>
      <c r="H180" s="127"/>
      <c r="I180" s="127"/>
      <c r="J180" s="127"/>
      <c r="L180" s="127"/>
      <c r="N180" s="127"/>
      <c r="O180" s="127"/>
      <c r="P180" s="127"/>
    </row>
    <row r="181" spans="1:16" ht="12.75">
      <c r="A181" s="127" t="s">
        <v>35</v>
      </c>
      <c r="B181" s="7"/>
      <c r="C181" s="143" t="s">
        <v>30</v>
      </c>
      <c r="D181" s="7"/>
      <c r="E181" s="127"/>
      <c r="F181" s="127"/>
      <c r="G181" s="127"/>
      <c r="H181" s="127"/>
      <c r="I181" s="127"/>
      <c r="J181" s="127" t="s">
        <v>35</v>
      </c>
      <c r="K181" s="7"/>
      <c r="L181" s="143" t="s">
        <v>30</v>
      </c>
      <c r="M181" s="7"/>
      <c r="N181" s="127"/>
      <c r="O181" s="127"/>
      <c r="P181" s="127"/>
    </row>
    <row r="182" spans="1:17" ht="12.75">
      <c r="A182" s="127"/>
      <c r="C182" s="127"/>
      <c r="E182" s="127"/>
      <c r="F182" s="127"/>
      <c r="G182" s="141"/>
      <c r="H182" s="141"/>
      <c r="I182" s="127"/>
      <c r="J182" s="127"/>
      <c r="L182" s="127"/>
      <c r="N182" s="127"/>
      <c r="O182" s="127"/>
      <c r="P182" s="141"/>
      <c r="Q182" s="141"/>
    </row>
    <row r="183" spans="1:16" ht="12.75">
      <c r="A183" s="127" t="s">
        <v>36</v>
      </c>
      <c r="B183" s="7"/>
      <c r="C183" s="143" t="s">
        <v>30</v>
      </c>
      <c r="D183" s="7"/>
      <c r="E183" s="127"/>
      <c r="F183" s="144" t="s">
        <v>37</v>
      </c>
      <c r="G183" s="127"/>
      <c r="H183" s="127"/>
      <c r="I183" s="127"/>
      <c r="J183" s="127" t="s">
        <v>36</v>
      </c>
      <c r="K183" s="7"/>
      <c r="L183" s="143" t="s">
        <v>30</v>
      </c>
      <c r="M183" s="7"/>
      <c r="N183" s="127"/>
      <c r="O183" s="144" t="s">
        <v>37</v>
      </c>
      <c r="P183" s="127"/>
    </row>
    <row r="185" spans="1:15" ht="12.75">
      <c r="A185" t="s">
        <v>31</v>
      </c>
      <c r="D185" t="s">
        <v>34</v>
      </c>
      <c r="F185" t="s">
        <v>47</v>
      </c>
      <c r="J185" t="s">
        <v>31</v>
      </c>
      <c r="M185" t="s">
        <v>34</v>
      </c>
      <c r="O185" t="s">
        <v>47</v>
      </c>
    </row>
    <row r="190" spans="1:14" ht="15.75">
      <c r="A190" s="137"/>
      <c r="B190" s="137" t="s">
        <v>26</v>
      </c>
      <c r="C190" s="137"/>
      <c r="D190" s="137"/>
      <c r="E190" s="137"/>
      <c r="I190" s="137"/>
      <c r="J190" s="137"/>
      <c r="K190" s="137" t="s">
        <v>26</v>
      </c>
      <c r="L190" s="137"/>
      <c r="M190" s="137"/>
      <c r="N190" s="137"/>
    </row>
    <row r="192" spans="2:16" ht="12.75">
      <c r="B192" s="127" t="str">
        <f>$C$1</f>
        <v>TOP-12</v>
      </c>
      <c r="F192" s="127"/>
      <c r="G192" s="127"/>
      <c r="K192" s="127" t="str">
        <f>$C$1</f>
        <v>TOP-12</v>
      </c>
      <c r="O192" s="127"/>
      <c r="P192" s="127"/>
    </row>
    <row r="193" spans="2:13" ht="12.75">
      <c r="B193" s="179">
        <f>$C$3</f>
        <v>41356</v>
      </c>
      <c r="C193" s="179"/>
      <c r="D193" s="179"/>
      <c r="K193" s="179">
        <f>$C$3</f>
        <v>41356</v>
      </c>
      <c r="L193" s="179"/>
      <c r="M193" s="179"/>
    </row>
    <row r="194" spans="1:16" ht="15.75">
      <c r="A194" s="146"/>
      <c r="C194" s="137"/>
      <c r="D194" s="137"/>
      <c r="E194" s="137"/>
      <c r="F194" s="138"/>
      <c r="G194" s="138"/>
      <c r="I194" s="137"/>
      <c r="J194" s="137"/>
      <c r="L194" s="137"/>
      <c r="M194" s="137"/>
      <c r="N194" s="137"/>
      <c r="O194" s="138"/>
      <c r="P194" s="138"/>
    </row>
    <row r="196" spans="1:16" ht="15.75">
      <c r="A196" s="139" t="s">
        <v>27</v>
      </c>
      <c r="B196" s="139" t="str">
        <f>$C$2</f>
        <v>III-karsinta</v>
      </c>
      <c r="C196" s="139"/>
      <c r="D196" s="139"/>
      <c r="E196" s="139"/>
      <c r="F196" s="140" t="s">
        <v>28</v>
      </c>
      <c r="G196" s="141"/>
      <c r="H196" s="140"/>
      <c r="I196" s="139"/>
      <c r="J196" s="139" t="s">
        <v>27</v>
      </c>
      <c r="K196" s="139" t="str">
        <f>$C$2</f>
        <v>III-karsinta</v>
      </c>
      <c r="L196" s="139"/>
      <c r="M196" s="139"/>
      <c r="N196" s="139"/>
      <c r="O196" s="140" t="s">
        <v>28</v>
      </c>
      <c r="P196" s="141"/>
    </row>
    <row r="197" spans="1:16" ht="12.75">
      <c r="A197" s="23"/>
      <c r="B197" s="23"/>
      <c r="C197" s="23"/>
      <c r="D197" s="23"/>
      <c r="E197" s="23"/>
      <c r="F197" s="140"/>
      <c r="G197" s="140"/>
      <c r="H197" s="23"/>
      <c r="I197" s="23"/>
      <c r="J197" s="23"/>
      <c r="K197" s="23"/>
      <c r="L197" s="23"/>
      <c r="M197" s="23"/>
      <c r="N197" s="23"/>
      <c r="O197" s="140"/>
      <c r="P197" s="140"/>
    </row>
    <row r="198" spans="1:16" ht="12.75">
      <c r="A198" s="149"/>
      <c r="B198" s="140"/>
      <c r="C198" s="140"/>
      <c r="D198" s="140"/>
      <c r="E198" s="140"/>
      <c r="F198" s="149"/>
      <c r="G198" s="140"/>
      <c r="H198" s="140"/>
      <c r="I198" s="140"/>
      <c r="J198" s="149"/>
      <c r="K198" s="140"/>
      <c r="L198" s="140"/>
      <c r="M198" s="140"/>
      <c r="N198" s="140"/>
      <c r="O198" s="149"/>
      <c r="P198" s="23"/>
    </row>
    <row r="199" spans="1:16" ht="12.75">
      <c r="A199" s="147" t="s">
        <v>4</v>
      </c>
      <c r="B199" s="147"/>
      <c r="C199" s="147"/>
      <c r="D199" s="147"/>
      <c r="E199" s="147"/>
      <c r="F199" s="147" t="s">
        <v>4</v>
      </c>
      <c r="G199" s="147"/>
      <c r="H199" s="147"/>
      <c r="I199" s="147"/>
      <c r="J199" s="147" t="s">
        <v>4</v>
      </c>
      <c r="K199" s="147"/>
      <c r="L199" s="147"/>
      <c r="M199" s="147"/>
      <c r="N199" s="147"/>
      <c r="O199" s="147" t="s">
        <v>4</v>
      </c>
      <c r="P199" s="140"/>
    </row>
    <row r="200" spans="1:16" ht="12.7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</row>
    <row r="201" spans="1:16" ht="15.75">
      <c r="A201" s="148"/>
      <c r="B201" s="142"/>
      <c r="C201" s="142"/>
      <c r="D201" s="142"/>
      <c r="E201" s="142"/>
      <c r="F201" s="148"/>
      <c r="G201" s="142"/>
      <c r="H201" s="142"/>
      <c r="I201" s="142"/>
      <c r="J201" s="148"/>
      <c r="K201" s="142"/>
      <c r="L201" s="142"/>
      <c r="M201" s="142"/>
      <c r="N201" s="142"/>
      <c r="O201" s="148"/>
      <c r="P201" s="140"/>
    </row>
    <row r="202" spans="1:16" ht="12.75">
      <c r="A202" s="147" t="s">
        <v>5</v>
      </c>
      <c r="B202" s="147"/>
      <c r="C202" s="147"/>
      <c r="D202" s="147"/>
      <c r="E202" s="147"/>
      <c r="F202" s="147" t="s">
        <v>5</v>
      </c>
      <c r="G202" s="147"/>
      <c r="H202" s="147"/>
      <c r="I202" s="147"/>
      <c r="J202" s="147" t="s">
        <v>5</v>
      </c>
      <c r="K202" s="147"/>
      <c r="L202" s="147"/>
      <c r="M202" s="147"/>
      <c r="N202" s="147"/>
      <c r="O202" s="147" t="s">
        <v>5</v>
      </c>
      <c r="P202" s="140"/>
    </row>
    <row r="203" spans="1:16" ht="12.75">
      <c r="A203" s="127"/>
      <c r="B203" s="127"/>
      <c r="C203" s="127"/>
      <c r="D203" s="127"/>
      <c r="E203" s="127"/>
      <c r="F203" s="127"/>
      <c r="G203" s="127"/>
      <c r="H203" s="140"/>
      <c r="I203" s="140"/>
      <c r="J203" s="127"/>
      <c r="K203" s="127"/>
      <c r="L203" s="127"/>
      <c r="M203" s="127"/>
      <c r="N203" s="127"/>
      <c r="O203" s="127"/>
      <c r="P203" s="127"/>
    </row>
    <row r="204" spans="1:16" ht="12.75">
      <c r="A204" s="127"/>
      <c r="B204" s="127"/>
      <c r="C204" s="127"/>
      <c r="D204" s="127"/>
      <c r="E204" s="127"/>
      <c r="F204" s="127"/>
      <c r="G204" s="127"/>
      <c r="H204" s="140"/>
      <c r="I204" s="140"/>
      <c r="J204" s="127"/>
      <c r="K204" s="127"/>
      <c r="L204" s="127"/>
      <c r="M204" s="127"/>
      <c r="N204" s="127"/>
      <c r="O204" s="127"/>
      <c r="P204" s="127"/>
    </row>
    <row r="205" spans="1:17" ht="12.75">
      <c r="A205" s="127" t="s">
        <v>29</v>
      </c>
      <c r="B205" s="7"/>
      <c r="C205" s="143" t="s">
        <v>30</v>
      </c>
      <c r="D205" s="7"/>
      <c r="E205" s="127"/>
      <c r="F205" s="127"/>
      <c r="G205" s="141"/>
      <c r="H205" s="141"/>
      <c r="I205" s="127"/>
      <c r="J205" s="127" t="s">
        <v>29</v>
      </c>
      <c r="K205" s="7"/>
      <c r="L205" s="143" t="s">
        <v>30</v>
      </c>
      <c r="M205" s="7"/>
      <c r="N205" s="127"/>
      <c r="O205" s="127"/>
      <c r="P205" s="141"/>
      <c r="Q205" s="141"/>
    </row>
    <row r="206" spans="1:16" ht="12.75">
      <c r="A206" s="127"/>
      <c r="C206" s="127"/>
      <c r="E206" s="127"/>
      <c r="F206" s="144" t="s">
        <v>31</v>
      </c>
      <c r="G206" s="127"/>
      <c r="H206" s="127"/>
      <c r="I206" s="127"/>
      <c r="J206" s="127"/>
      <c r="L206" s="127"/>
      <c r="N206" s="127"/>
      <c r="O206" s="144" t="s">
        <v>31</v>
      </c>
      <c r="P206" s="127"/>
    </row>
    <row r="207" spans="1:16" ht="12.75">
      <c r="A207" s="127" t="s">
        <v>32</v>
      </c>
      <c r="B207" s="7"/>
      <c r="C207" s="143" t="s">
        <v>30</v>
      </c>
      <c r="D207" s="7"/>
      <c r="E207" s="127"/>
      <c r="F207" s="127"/>
      <c r="G207" s="127"/>
      <c r="H207" s="127"/>
      <c r="I207" s="127"/>
      <c r="J207" s="127" t="s">
        <v>32</v>
      </c>
      <c r="K207" s="7"/>
      <c r="L207" s="143" t="s">
        <v>30</v>
      </c>
      <c r="M207" s="7"/>
      <c r="N207" s="127"/>
      <c r="O207" s="127"/>
      <c r="P207" s="127"/>
    </row>
    <row r="208" spans="1:16" ht="12.75">
      <c r="A208" s="127"/>
      <c r="C208" s="127"/>
      <c r="E208" s="127"/>
      <c r="F208" s="143" t="s">
        <v>30</v>
      </c>
      <c r="G208" s="127"/>
      <c r="H208" s="127"/>
      <c r="I208" s="127"/>
      <c r="J208" s="127"/>
      <c r="L208" s="127"/>
      <c r="N208" s="127"/>
      <c r="O208" s="143" t="s">
        <v>30</v>
      </c>
      <c r="P208" s="127"/>
    </row>
    <row r="209" spans="1:16" ht="12.75">
      <c r="A209" s="127" t="s">
        <v>33</v>
      </c>
      <c r="B209" s="7"/>
      <c r="C209" s="143" t="s">
        <v>30</v>
      </c>
      <c r="D209" s="7"/>
      <c r="E209" s="127"/>
      <c r="F209" s="145" t="s">
        <v>34</v>
      </c>
      <c r="G209" s="127"/>
      <c r="H209" s="127"/>
      <c r="I209" s="127"/>
      <c r="J209" s="127" t="s">
        <v>33</v>
      </c>
      <c r="K209" s="7"/>
      <c r="L209" s="143" t="s">
        <v>30</v>
      </c>
      <c r="M209" s="7"/>
      <c r="N209" s="127"/>
      <c r="O209" s="145" t="s">
        <v>34</v>
      </c>
      <c r="P209" s="127"/>
    </row>
    <row r="210" spans="1:16" ht="12.75">
      <c r="A210" s="127"/>
      <c r="C210" s="127"/>
      <c r="E210" s="127"/>
      <c r="F210" s="127"/>
      <c r="G210" s="127"/>
      <c r="H210" s="127"/>
      <c r="I210" s="127"/>
      <c r="J210" s="127"/>
      <c r="L210" s="127"/>
      <c r="N210" s="127"/>
      <c r="O210" s="127"/>
      <c r="P210" s="127"/>
    </row>
    <row r="211" spans="1:16" ht="12.75">
      <c r="A211" s="127" t="s">
        <v>35</v>
      </c>
      <c r="B211" s="7"/>
      <c r="C211" s="143" t="s">
        <v>30</v>
      </c>
      <c r="D211" s="7"/>
      <c r="E211" s="127"/>
      <c r="F211" s="127"/>
      <c r="G211" s="127"/>
      <c r="H211" s="127"/>
      <c r="I211" s="127"/>
      <c r="J211" s="127" t="s">
        <v>35</v>
      </c>
      <c r="K211" s="7"/>
      <c r="L211" s="143" t="s">
        <v>30</v>
      </c>
      <c r="M211" s="7"/>
      <c r="N211" s="127"/>
      <c r="O211" s="127"/>
      <c r="P211" s="127"/>
    </row>
    <row r="212" spans="1:17" ht="12.75">
      <c r="A212" s="127"/>
      <c r="C212" s="127"/>
      <c r="E212" s="127"/>
      <c r="F212" s="127"/>
      <c r="G212" s="141"/>
      <c r="H212" s="141"/>
      <c r="I212" s="127"/>
      <c r="J212" s="127"/>
      <c r="L212" s="127"/>
      <c r="N212" s="127"/>
      <c r="O212" s="127"/>
      <c r="P212" s="141"/>
      <c r="Q212" s="141"/>
    </row>
    <row r="213" spans="1:16" ht="12.75">
      <c r="A213" s="127" t="s">
        <v>36</v>
      </c>
      <c r="B213" s="7"/>
      <c r="C213" s="143" t="s">
        <v>30</v>
      </c>
      <c r="D213" s="7"/>
      <c r="E213" s="127"/>
      <c r="F213" s="144" t="s">
        <v>37</v>
      </c>
      <c r="G213" s="127"/>
      <c r="H213" s="127"/>
      <c r="I213" s="127"/>
      <c r="J213" s="127" t="s">
        <v>36</v>
      </c>
      <c r="K213" s="7"/>
      <c r="L213" s="143" t="s">
        <v>30</v>
      </c>
      <c r="M213" s="7"/>
      <c r="N213" s="127"/>
      <c r="O213" s="144" t="s">
        <v>37</v>
      </c>
      <c r="P213" s="127"/>
    </row>
    <row r="214" spans="1:16" ht="12.75">
      <c r="A214" s="127"/>
      <c r="B214" s="143"/>
      <c r="C214" s="127"/>
      <c r="D214" s="127"/>
      <c r="E214" s="127"/>
      <c r="F214" s="140"/>
      <c r="G214" s="127"/>
      <c r="H214" s="127"/>
      <c r="I214" s="127"/>
      <c r="J214" s="127"/>
      <c r="K214" s="143"/>
      <c r="L214" s="127"/>
      <c r="M214" s="127"/>
      <c r="N214" s="127"/>
      <c r="O214" s="140"/>
      <c r="P214" s="127"/>
    </row>
    <row r="215" spans="1:15" ht="12.75">
      <c r="A215" t="s">
        <v>31</v>
      </c>
      <c r="D215" t="s">
        <v>34</v>
      </c>
      <c r="F215" t="s">
        <v>47</v>
      </c>
      <c r="J215" t="s">
        <v>31</v>
      </c>
      <c r="M215" t="s">
        <v>34</v>
      </c>
      <c r="O215" t="s">
        <v>47</v>
      </c>
    </row>
    <row r="220" spans="1:14" ht="15.75">
      <c r="A220" s="137"/>
      <c r="B220" s="137" t="s">
        <v>26</v>
      </c>
      <c r="C220" s="137"/>
      <c r="D220" s="137"/>
      <c r="E220" s="137"/>
      <c r="I220" s="137"/>
      <c r="J220" s="137"/>
      <c r="K220" s="137" t="s">
        <v>26</v>
      </c>
      <c r="L220" s="137"/>
      <c r="M220" s="137"/>
      <c r="N220" s="137"/>
    </row>
    <row r="222" spans="2:16" ht="12.75">
      <c r="B222" s="127" t="str">
        <f>$C$1</f>
        <v>TOP-12</v>
      </c>
      <c r="F222" s="127"/>
      <c r="G222" s="127"/>
      <c r="K222" s="127" t="str">
        <f>$C$1</f>
        <v>TOP-12</v>
      </c>
      <c r="O222" s="127"/>
      <c r="P222" s="127"/>
    </row>
    <row r="223" spans="2:13" ht="12.75">
      <c r="B223" s="179">
        <f>$C$3</f>
        <v>41356</v>
      </c>
      <c r="C223" s="179"/>
      <c r="D223" s="179"/>
      <c r="K223" s="179">
        <f>$C$3</f>
        <v>41356</v>
      </c>
      <c r="L223" s="179"/>
      <c r="M223" s="179"/>
    </row>
    <row r="224" spans="1:16" ht="15.75">
      <c r="A224" s="137"/>
      <c r="C224" s="137"/>
      <c r="D224" s="137"/>
      <c r="E224" s="137"/>
      <c r="F224" s="138"/>
      <c r="G224" s="138"/>
      <c r="I224" s="137"/>
      <c r="J224" s="137"/>
      <c r="L224" s="137"/>
      <c r="M224" s="137"/>
      <c r="N224" s="137"/>
      <c r="O224" s="138"/>
      <c r="P224" s="138"/>
    </row>
    <row r="226" spans="1:16" ht="15.75">
      <c r="A226" s="139" t="s">
        <v>27</v>
      </c>
      <c r="B226" s="139" t="str">
        <f>$C$2</f>
        <v>III-karsinta</v>
      </c>
      <c r="C226" s="139"/>
      <c r="D226" s="139"/>
      <c r="E226" s="139"/>
      <c r="F226" s="140" t="s">
        <v>28</v>
      </c>
      <c r="G226" s="141"/>
      <c r="H226" s="140"/>
      <c r="I226" s="139"/>
      <c r="J226" s="139" t="s">
        <v>27</v>
      </c>
      <c r="K226" s="139" t="str">
        <f>$C$2</f>
        <v>III-karsinta</v>
      </c>
      <c r="L226" s="139"/>
      <c r="M226" s="139"/>
      <c r="N226" s="139"/>
      <c r="O226" s="140" t="s">
        <v>28</v>
      </c>
      <c r="P226" s="141"/>
    </row>
    <row r="227" spans="1:16" ht="12.75">
      <c r="A227" s="23"/>
      <c r="B227" s="23"/>
      <c r="C227" s="23"/>
      <c r="D227" s="23"/>
      <c r="E227" s="23"/>
      <c r="F227" s="140"/>
      <c r="G227" s="140"/>
      <c r="H227" s="23"/>
      <c r="I227" s="23"/>
      <c r="J227" s="23"/>
      <c r="K227" s="23"/>
      <c r="L227" s="23"/>
      <c r="M227" s="23"/>
      <c r="N227" s="23"/>
      <c r="O227" s="140"/>
      <c r="P227" s="140"/>
    </row>
    <row r="228" spans="1:16" ht="12.75">
      <c r="A228" s="149"/>
      <c r="B228" s="140"/>
      <c r="C228" s="140"/>
      <c r="D228" s="140"/>
      <c r="E228" s="140"/>
      <c r="F228" s="149"/>
      <c r="G228" s="140"/>
      <c r="H228" s="140"/>
      <c r="I228" s="140"/>
      <c r="J228" s="149"/>
      <c r="K228" s="140"/>
      <c r="L228" s="140"/>
      <c r="M228" s="140"/>
      <c r="N228" s="140"/>
      <c r="O228" s="149"/>
      <c r="P228" s="23"/>
    </row>
    <row r="229" spans="1:16" ht="12.75">
      <c r="A229" s="147" t="s">
        <v>4</v>
      </c>
      <c r="B229" s="147"/>
      <c r="C229" s="147"/>
      <c r="D229" s="147"/>
      <c r="E229" s="147"/>
      <c r="F229" s="147" t="s">
        <v>4</v>
      </c>
      <c r="G229" s="147"/>
      <c r="H229" s="147"/>
      <c r="I229" s="147"/>
      <c r="J229" s="147" t="s">
        <v>4</v>
      </c>
      <c r="K229" s="147"/>
      <c r="L229" s="147"/>
      <c r="M229" s="147"/>
      <c r="N229" s="147"/>
      <c r="O229" s="147" t="s">
        <v>4</v>
      </c>
      <c r="P229" s="140"/>
    </row>
    <row r="230" spans="1:16" ht="12.7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</row>
    <row r="231" spans="1:16" ht="15.75">
      <c r="A231" s="148"/>
      <c r="B231" s="142"/>
      <c r="C231" s="142"/>
      <c r="D231" s="142"/>
      <c r="E231" s="142"/>
      <c r="F231" s="148"/>
      <c r="G231" s="142"/>
      <c r="H231" s="142"/>
      <c r="I231" s="142"/>
      <c r="J231" s="148"/>
      <c r="K231" s="142"/>
      <c r="L231" s="142"/>
      <c r="M231" s="142"/>
      <c r="N231" s="142"/>
      <c r="O231" s="148"/>
      <c r="P231" s="140"/>
    </row>
    <row r="232" spans="1:16" ht="12.75">
      <c r="A232" s="147" t="s">
        <v>5</v>
      </c>
      <c r="B232" s="147"/>
      <c r="C232" s="147"/>
      <c r="D232" s="147"/>
      <c r="E232" s="147"/>
      <c r="F232" s="147" t="s">
        <v>5</v>
      </c>
      <c r="G232" s="147"/>
      <c r="H232" s="147"/>
      <c r="I232" s="147"/>
      <c r="J232" s="147" t="s">
        <v>5</v>
      </c>
      <c r="K232" s="147"/>
      <c r="L232" s="147"/>
      <c r="M232" s="147"/>
      <c r="N232" s="147"/>
      <c r="O232" s="147" t="s">
        <v>5</v>
      </c>
      <c r="P232" s="140"/>
    </row>
    <row r="233" spans="1:16" ht="12.75">
      <c r="A233" s="127"/>
      <c r="B233" s="127"/>
      <c r="C233" s="127"/>
      <c r="D233" s="127"/>
      <c r="E233" s="127"/>
      <c r="F233" s="127"/>
      <c r="G233" s="127"/>
      <c r="H233" s="140"/>
      <c r="I233" s="140"/>
      <c r="J233" s="127"/>
      <c r="K233" s="127"/>
      <c r="L233" s="127"/>
      <c r="M233" s="127"/>
      <c r="N233" s="127"/>
      <c r="O233" s="127"/>
      <c r="P233" s="127"/>
    </row>
    <row r="234" spans="1:16" ht="12.75">
      <c r="A234" s="127"/>
      <c r="B234" s="127"/>
      <c r="C234" s="127"/>
      <c r="D234" s="127"/>
      <c r="E234" s="127"/>
      <c r="F234" s="127"/>
      <c r="G234" s="127"/>
      <c r="H234" s="140"/>
      <c r="I234" s="140"/>
      <c r="J234" s="127"/>
      <c r="K234" s="127"/>
      <c r="L234" s="127"/>
      <c r="M234" s="127"/>
      <c r="N234" s="127"/>
      <c r="O234" s="127"/>
      <c r="P234" s="127"/>
    </row>
    <row r="235" spans="1:17" ht="12.75">
      <c r="A235" s="127" t="s">
        <v>29</v>
      </c>
      <c r="B235" s="7"/>
      <c r="C235" s="143" t="s">
        <v>30</v>
      </c>
      <c r="D235" s="7"/>
      <c r="E235" s="127"/>
      <c r="F235" s="127"/>
      <c r="G235" s="141"/>
      <c r="H235" s="141"/>
      <c r="I235" s="127"/>
      <c r="J235" s="127" t="s">
        <v>29</v>
      </c>
      <c r="K235" s="7"/>
      <c r="L235" s="143" t="s">
        <v>30</v>
      </c>
      <c r="M235" s="7"/>
      <c r="N235" s="127"/>
      <c r="O235" s="127"/>
      <c r="P235" s="141"/>
      <c r="Q235" s="141"/>
    </row>
    <row r="236" spans="1:16" ht="12.75">
      <c r="A236" s="127"/>
      <c r="C236" s="127"/>
      <c r="E236" s="127"/>
      <c r="F236" s="144" t="s">
        <v>31</v>
      </c>
      <c r="G236" s="127"/>
      <c r="H236" s="127"/>
      <c r="I236" s="127"/>
      <c r="J236" s="127"/>
      <c r="L236" s="127"/>
      <c r="N236" s="127"/>
      <c r="O236" s="144" t="s">
        <v>31</v>
      </c>
      <c r="P236" s="127"/>
    </row>
    <row r="237" spans="1:16" ht="12.75">
      <c r="A237" s="127" t="s">
        <v>32</v>
      </c>
      <c r="B237" s="7"/>
      <c r="C237" s="143" t="s">
        <v>30</v>
      </c>
      <c r="D237" s="7"/>
      <c r="E237" s="127"/>
      <c r="F237" s="127"/>
      <c r="G237" s="127"/>
      <c r="H237" s="127"/>
      <c r="I237" s="127"/>
      <c r="J237" s="127" t="s">
        <v>32</v>
      </c>
      <c r="K237" s="7"/>
      <c r="L237" s="143" t="s">
        <v>30</v>
      </c>
      <c r="M237" s="7"/>
      <c r="N237" s="127"/>
      <c r="O237" s="127"/>
      <c r="P237" s="127"/>
    </row>
    <row r="238" spans="1:16" ht="12.75">
      <c r="A238" s="127"/>
      <c r="C238" s="127"/>
      <c r="E238" s="127"/>
      <c r="F238" s="143" t="s">
        <v>30</v>
      </c>
      <c r="G238" s="127"/>
      <c r="H238" s="127"/>
      <c r="I238" s="127"/>
      <c r="J238" s="127"/>
      <c r="L238" s="127"/>
      <c r="N238" s="127"/>
      <c r="O238" s="143" t="s">
        <v>30</v>
      </c>
      <c r="P238" s="127"/>
    </row>
    <row r="239" spans="1:16" ht="12.75">
      <c r="A239" s="127" t="s">
        <v>33</v>
      </c>
      <c r="B239" s="7"/>
      <c r="C239" s="143" t="s">
        <v>30</v>
      </c>
      <c r="D239" s="7"/>
      <c r="E239" s="127"/>
      <c r="F239" s="145" t="s">
        <v>34</v>
      </c>
      <c r="G239" s="127"/>
      <c r="H239" s="127"/>
      <c r="I239" s="127"/>
      <c r="J239" s="127" t="s">
        <v>33</v>
      </c>
      <c r="K239" s="7"/>
      <c r="L239" s="143" t="s">
        <v>30</v>
      </c>
      <c r="M239" s="7"/>
      <c r="N239" s="127"/>
      <c r="O239" s="145" t="s">
        <v>34</v>
      </c>
      <c r="P239" s="127"/>
    </row>
    <row r="240" spans="1:16" ht="12.75">
      <c r="A240" s="127"/>
      <c r="C240" s="127"/>
      <c r="E240" s="127"/>
      <c r="F240" s="127"/>
      <c r="G240" s="127"/>
      <c r="H240" s="127"/>
      <c r="I240" s="127"/>
      <c r="J240" s="127"/>
      <c r="L240" s="127"/>
      <c r="N240" s="127"/>
      <c r="O240" s="127"/>
      <c r="P240" s="127"/>
    </row>
    <row r="241" spans="1:16" ht="12.75">
      <c r="A241" s="127" t="s">
        <v>35</v>
      </c>
      <c r="B241" s="7"/>
      <c r="C241" s="143" t="s">
        <v>30</v>
      </c>
      <c r="D241" s="7"/>
      <c r="E241" s="127"/>
      <c r="F241" s="127"/>
      <c r="G241" s="127"/>
      <c r="H241" s="127"/>
      <c r="I241" s="127"/>
      <c r="J241" s="127" t="s">
        <v>35</v>
      </c>
      <c r="K241" s="7"/>
      <c r="L241" s="143" t="s">
        <v>30</v>
      </c>
      <c r="M241" s="7"/>
      <c r="N241" s="127"/>
      <c r="O241" s="127"/>
      <c r="P241" s="127"/>
    </row>
    <row r="242" spans="1:17" ht="12.75">
      <c r="A242" s="127"/>
      <c r="C242" s="127"/>
      <c r="E242" s="127"/>
      <c r="F242" s="127"/>
      <c r="G242" s="141"/>
      <c r="H242" s="141"/>
      <c r="I242" s="127"/>
      <c r="J242" s="127"/>
      <c r="L242" s="127"/>
      <c r="N242" s="127"/>
      <c r="O242" s="127"/>
      <c r="P242" s="141"/>
      <c r="Q242" s="141"/>
    </row>
    <row r="243" spans="1:16" ht="12.75">
      <c r="A243" s="127" t="s">
        <v>36</v>
      </c>
      <c r="B243" s="7"/>
      <c r="C243" s="143" t="s">
        <v>30</v>
      </c>
      <c r="D243" s="7"/>
      <c r="E243" s="127"/>
      <c r="F243" s="144" t="s">
        <v>37</v>
      </c>
      <c r="G243" s="127"/>
      <c r="H243" s="127"/>
      <c r="I243" s="127"/>
      <c r="J243" s="127" t="s">
        <v>36</v>
      </c>
      <c r="K243" s="7"/>
      <c r="L243" s="143" t="s">
        <v>30</v>
      </c>
      <c r="M243" s="7"/>
      <c r="N243" s="127"/>
      <c r="O243" s="144" t="s">
        <v>37</v>
      </c>
      <c r="P243" s="127"/>
    </row>
    <row r="245" spans="1:15" ht="12.75">
      <c r="A245" t="s">
        <v>31</v>
      </c>
      <c r="D245" t="s">
        <v>34</v>
      </c>
      <c r="F245" t="s">
        <v>47</v>
      </c>
      <c r="J245" t="s">
        <v>31</v>
      </c>
      <c r="M245" t="s">
        <v>34</v>
      </c>
      <c r="O245" t="s">
        <v>47</v>
      </c>
    </row>
    <row r="250" spans="1:14" ht="15.75">
      <c r="A250" s="137"/>
      <c r="B250" s="137" t="s">
        <v>26</v>
      </c>
      <c r="C250" s="137"/>
      <c r="D250" s="137"/>
      <c r="E250" s="137"/>
      <c r="I250" s="137"/>
      <c r="J250" s="137"/>
      <c r="K250" s="137" t="s">
        <v>26</v>
      </c>
      <c r="L250" s="137"/>
      <c r="M250" s="137"/>
      <c r="N250" s="137"/>
    </row>
    <row r="252" spans="2:16" ht="12.75">
      <c r="B252" s="127" t="str">
        <f>$C$1</f>
        <v>TOP-12</v>
      </c>
      <c r="F252" s="127"/>
      <c r="G252" s="127"/>
      <c r="K252" s="127" t="str">
        <f>$C$1</f>
        <v>TOP-12</v>
      </c>
      <c r="O252" s="127"/>
      <c r="P252" s="127"/>
    </row>
    <row r="253" spans="2:13" ht="12.75">
      <c r="B253" s="179">
        <f>$C$3</f>
        <v>41356</v>
      </c>
      <c r="C253" s="179"/>
      <c r="D253" s="179"/>
      <c r="K253" s="179">
        <f>$C$3</f>
        <v>41356</v>
      </c>
      <c r="L253" s="179"/>
      <c r="M253" s="179"/>
    </row>
    <row r="254" spans="1:16" ht="15.75">
      <c r="A254" s="146"/>
      <c r="C254" s="137"/>
      <c r="D254" s="137"/>
      <c r="E254" s="137"/>
      <c r="F254" s="138"/>
      <c r="G254" s="138"/>
      <c r="I254" s="137"/>
      <c r="J254" s="137"/>
      <c r="L254" s="137"/>
      <c r="M254" s="137"/>
      <c r="N254" s="137"/>
      <c r="O254" s="138"/>
      <c r="P254" s="138"/>
    </row>
    <row r="256" spans="1:16" ht="15.75">
      <c r="A256" s="139" t="s">
        <v>27</v>
      </c>
      <c r="B256" s="139" t="str">
        <f>$C$2</f>
        <v>III-karsinta</v>
      </c>
      <c r="C256" s="139"/>
      <c r="D256" s="139"/>
      <c r="E256" s="139"/>
      <c r="F256" s="140" t="s">
        <v>28</v>
      </c>
      <c r="G256" s="141"/>
      <c r="H256" s="140"/>
      <c r="I256" s="139"/>
      <c r="J256" s="139" t="s">
        <v>27</v>
      </c>
      <c r="K256" s="139" t="str">
        <f>$C$2</f>
        <v>III-karsinta</v>
      </c>
      <c r="L256" s="139"/>
      <c r="M256" s="139"/>
      <c r="N256" s="139"/>
      <c r="O256" s="140" t="s">
        <v>28</v>
      </c>
      <c r="P256" s="141"/>
    </row>
    <row r="257" spans="1:16" ht="12.75">
      <c r="A257" s="23"/>
      <c r="B257" s="23"/>
      <c r="C257" s="23"/>
      <c r="D257" s="23"/>
      <c r="E257" s="23"/>
      <c r="F257" s="140"/>
      <c r="G257" s="140"/>
      <c r="H257" s="23"/>
      <c r="I257" s="23"/>
      <c r="J257" s="23"/>
      <c r="K257" s="23"/>
      <c r="L257" s="23"/>
      <c r="M257" s="23"/>
      <c r="N257" s="23"/>
      <c r="O257" s="140"/>
      <c r="P257" s="140"/>
    </row>
    <row r="258" spans="1:16" ht="12.75">
      <c r="A258" s="149"/>
      <c r="B258" s="140"/>
      <c r="C258" s="140"/>
      <c r="D258" s="140"/>
      <c r="E258" s="140"/>
      <c r="F258" s="149"/>
      <c r="G258" s="140"/>
      <c r="H258" s="140"/>
      <c r="I258" s="140"/>
      <c r="J258" s="149"/>
      <c r="K258" s="140"/>
      <c r="L258" s="140"/>
      <c r="M258" s="140"/>
      <c r="N258" s="140"/>
      <c r="O258" s="149"/>
      <c r="P258" s="23"/>
    </row>
    <row r="259" spans="1:16" ht="12.75">
      <c r="A259" s="147" t="s">
        <v>4</v>
      </c>
      <c r="B259" s="147"/>
      <c r="C259" s="147"/>
      <c r="D259" s="147"/>
      <c r="E259" s="147"/>
      <c r="F259" s="147" t="s">
        <v>4</v>
      </c>
      <c r="G259" s="147"/>
      <c r="H259" s="147"/>
      <c r="I259" s="147"/>
      <c r="J259" s="147" t="s">
        <v>4</v>
      </c>
      <c r="K259" s="147"/>
      <c r="L259" s="147"/>
      <c r="M259" s="147"/>
      <c r="N259" s="147"/>
      <c r="O259" s="147" t="s">
        <v>4</v>
      </c>
      <c r="P259" s="140"/>
    </row>
    <row r="260" spans="1:16" ht="12.7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</row>
    <row r="261" spans="1:16" ht="15.75">
      <c r="A261" s="148"/>
      <c r="B261" s="142"/>
      <c r="C261" s="142"/>
      <c r="D261" s="142"/>
      <c r="E261" s="142"/>
      <c r="F261" s="148"/>
      <c r="G261" s="142"/>
      <c r="H261" s="142"/>
      <c r="I261" s="142"/>
      <c r="J261" s="148"/>
      <c r="K261" s="142"/>
      <c r="L261" s="142"/>
      <c r="M261" s="142"/>
      <c r="N261" s="142"/>
      <c r="O261" s="148"/>
      <c r="P261" s="140"/>
    </row>
    <row r="262" spans="1:16" ht="12.75">
      <c r="A262" s="147" t="s">
        <v>5</v>
      </c>
      <c r="B262" s="147"/>
      <c r="C262" s="147"/>
      <c r="D262" s="147"/>
      <c r="E262" s="147"/>
      <c r="F262" s="147" t="s">
        <v>5</v>
      </c>
      <c r="G262" s="147"/>
      <c r="H262" s="147"/>
      <c r="I262" s="147"/>
      <c r="J262" s="147" t="s">
        <v>5</v>
      </c>
      <c r="K262" s="147"/>
      <c r="L262" s="147"/>
      <c r="M262" s="147"/>
      <c r="N262" s="147"/>
      <c r="O262" s="147" t="s">
        <v>5</v>
      </c>
      <c r="P262" s="140"/>
    </row>
    <row r="263" spans="1:16" ht="12.75">
      <c r="A263" s="127"/>
      <c r="B263" s="127"/>
      <c r="C263" s="127"/>
      <c r="D263" s="127"/>
      <c r="E263" s="127"/>
      <c r="F263" s="127"/>
      <c r="G263" s="127"/>
      <c r="H263" s="140"/>
      <c r="I263" s="140"/>
      <c r="J263" s="127"/>
      <c r="K263" s="127"/>
      <c r="L263" s="127"/>
      <c r="M263" s="127"/>
      <c r="N263" s="127"/>
      <c r="O263" s="127"/>
      <c r="P263" s="127"/>
    </row>
    <row r="264" spans="1:16" ht="12.75">
      <c r="A264" s="127"/>
      <c r="B264" s="127"/>
      <c r="C264" s="127"/>
      <c r="D264" s="127"/>
      <c r="E264" s="127"/>
      <c r="F264" s="127"/>
      <c r="G264" s="127"/>
      <c r="H264" s="140"/>
      <c r="I264" s="140"/>
      <c r="J264" s="127"/>
      <c r="K264" s="127"/>
      <c r="L264" s="127"/>
      <c r="M264" s="127"/>
      <c r="N264" s="127"/>
      <c r="O264" s="127"/>
      <c r="P264" s="127"/>
    </row>
    <row r="265" spans="1:17" ht="12.75">
      <c r="A265" s="127" t="s">
        <v>29</v>
      </c>
      <c r="B265" s="7"/>
      <c r="C265" s="143" t="s">
        <v>30</v>
      </c>
      <c r="D265" s="7"/>
      <c r="E265" s="127"/>
      <c r="F265" s="127"/>
      <c r="G265" s="141"/>
      <c r="H265" s="141"/>
      <c r="I265" s="127"/>
      <c r="J265" s="127" t="s">
        <v>29</v>
      </c>
      <c r="K265" s="7"/>
      <c r="L265" s="143" t="s">
        <v>30</v>
      </c>
      <c r="M265" s="7"/>
      <c r="N265" s="127"/>
      <c r="O265" s="127"/>
      <c r="P265" s="141"/>
      <c r="Q265" s="141"/>
    </row>
    <row r="266" spans="1:16" ht="12.75">
      <c r="A266" s="127"/>
      <c r="C266" s="127"/>
      <c r="E266" s="127"/>
      <c r="F266" s="144" t="s">
        <v>31</v>
      </c>
      <c r="G266" s="127"/>
      <c r="H266" s="127"/>
      <c r="I266" s="127"/>
      <c r="J266" s="127"/>
      <c r="L266" s="127"/>
      <c r="N266" s="127"/>
      <c r="O266" s="144" t="s">
        <v>31</v>
      </c>
      <c r="P266" s="127"/>
    </row>
    <row r="267" spans="1:16" ht="12.75">
      <c r="A267" s="127" t="s">
        <v>32</v>
      </c>
      <c r="B267" s="7"/>
      <c r="C267" s="143" t="s">
        <v>30</v>
      </c>
      <c r="D267" s="7"/>
      <c r="E267" s="127"/>
      <c r="F267" s="127"/>
      <c r="G267" s="127"/>
      <c r="H267" s="127"/>
      <c r="I267" s="127"/>
      <c r="J267" s="127" t="s">
        <v>32</v>
      </c>
      <c r="K267" s="7"/>
      <c r="L267" s="143" t="s">
        <v>30</v>
      </c>
      <c r="M267" s="7"/>
      <c r="N267" s="127"/>
      <c r="O267" s="127"/>
      <c r="P267" s="127"/>
    </row>
    <row r="268" spans="1:16" ht="12.75">
      <c r="A268" s="127"/>
      <c r="C268" s="127"/>
      <c r="E268" s="127"/>
      <c r="F268" s="143" t="s">
        <v>30</v>
      </c>
      <c r="G268" s="127"/>
      <c r="H268" s="127"/>
      <c r="I268" s="127"/>
      <c r="J268" s="127"/>
      <c r="L268" s="127"/>
      <c r="N268" s="127"/>
      <c r="O268" s="143" t="s">
        <v>30</v>
      </c>
      <c r="P268" s="127"/>
    </row>
    <row r="269" spans="1:16" ht="12.75">
      <c r="A269" s="127" t="s">
        <v>33</v>
      </c>
      <c r="B269" s="7"/>
      <c r="C269" s="143" t="s">
        <v>30</v>
      </c>
      <c r="D269" s="7"/>
      <c r="E269" s="127"/>
      <c r="F269" s="145" t="s">
        <v>34</v>
      </c>
      <c r="G269" s="127"/>
      <c r="H269" s="127"/>
      <c r="I269" s="127"/>
      <c r="J269" s="127" t="s">
        <v>33</v>
      </c>
      <c r="K269" s="7"/>
      <c r="L269" s="143" t="s">
        <v>30</v>
      </c>
      <c r="M269" s="7"/>
      <c r="N269" s="127"/>
      <c r="O269" s="145" t="s">
        <v>34</v>
      </c>
      <c r="P269" s="127"/>
    </row>
    <row r="270" spans="1:16" ht="12.75">
      <c r="A270" s="127"/>
      <c r="C270" s="127"/>
      <c r="E270" s="127"/>
      <c r="F270" s="127"/>
      <c r="G270" s="127"/>
      <c r="H270" s="127"/>
      <c r="I270" s="127"/>
      <c r="J270" s="127"/>
      <c r="L270" s="127"/>
      <c r="N270" s="127"/>
      <c r="O270" s="127"/>
      <c r="P270" s="127"/>
    </row>
    <row r="271" spans="1:16" ht="12.75">
      <c r="A271" s="127" t="s">
        <v>35</v>
      </c>
      <c r="B271" s="7"/>
      <c r="C271" s="143" t="s">
        <v>30</v>
      </c>
      <c r="D271" s="7"/>
      <c r="E271" s="127"/>
      <c r="F271" s="127"/>
      <c r="G271" s="127"/>
      <c r="H271" s="127"/>
      <c r="I271" s="127"/>
      <c r="J271" s="127" t="s">
        <v>35</v>
      </c>
      <c r="K271" s="7"/>
      <c r="L271" s="143" t="s">
        <v>30</v>
      </c>
      <c r="M271" s="7"/>
      <c r="N271" s="127"/>
      <c r="O271" s="127"/>
      <c r="P271" s="127"/>
    </row>
    <row r="272" spans="1:17" ht="12.75">
      <c r="A272" s="127"/>
      <c r="C272" s="127"/>
      <c r="E272" s="127"/>
      <c r="F272" s="127"/>
      <c r="G272" s="141"/>
      <c r="H272" s="141"/>
      <c r="I272" s="127"/>
      <c r="J272" s="127"/>
      <c r="L272" s="127"/>
      <c r="N272" s="127"/>
      <c r="O272" s="127"/>
      <c r="P272" s="141"/>
      <c r="Q272" s="141"/>
    </row>
    <row r="273" spans="1:16" ht="12.75">
      <c r="A273" s="127" t="s">
        <v>36</v>
      </c>
      <c r="B273" s="7"/>
      <c r="C273" s="143" t="s">
        <v>30</v>
      </c>
      <c r="D273" s="7"/>
      <c r="E273" s="127"/>
      <c r="F273" s="144" t="s">
        <v>37</v>
      </c>
      <c r="G273" s="127"/>
      <c r="H273" s="127"/>
      <c r="I273" s="127"/>
      <c r="J273" s="127" t="s">
        <v>36</v>
      </c>
      <c r="K273" s="7"/>
      <c r="L273" s="143" t="s">
        <v>30</v>
      </c>
      <c r="M273" s="7"/>
      <c r="N273" s="127"/>
      <c r="O273" s="144" t="s">
        <v>37</v>
      </c>
      <c r="P273" s="127"/>
    </row>
    <row r="274" spans="1:16" ht="12.75">
      <c r="A274" s="127"/>
      <c r="B274" s="143"/>
      <c r="C274" s="127"/>
      <c r="D274" s="127"/>
      <c r="E274" s="127"/>
      <c r="F274" s="140"/>
      <c r="G274" s="127"/>
      <c r="H274" s="127"/>
      <c r="I274" s="127"/>
      <c r="J274" s="127"/>
      <c r="K274" s="143"/>
      <c r="L274" s="127"/>
      <c r="M274" s="127"/>
      <c r="N274" s="127"/>
      <c r="O274" s="140"/>
      <c r="P274" s="127"/>
    </row>
    <row r="275" spans="1:15" ht="12.75">
      <c r="A275" t="s">
        <v>31</v>
      </c>
      <c r="D275" t="s">
        <v>34</v>
      </c>
      <c r="F275" t="s">
        <v>47</v>
      </c>
      <c r="J275" t="s">
        <v>31</v>
      </c>
      <c r="M275" t="s">
        <v>34</v>
      </c>
      <c r="O275" t="s">
        <v>47</v>
      </c>
    </row>
    <row r="280" spans="1:14" ht="15.75">
      <c r="A280" s="137"/>
      <c r="B280" s="137" t="s">
        <v>26</v>
      </c>
      <c r="C280" s="137"/>
      <c r="D280" s="137"/>
      <c r="E280" s="137"/>
      <c r="I280" s="137"/>
      <c r="J280" s="137"/>
      <c r="K280" s="137" t="s">
        <v>26</v>
      </c>
      <c r="L280" s="137"/>
      <c r="M280" s="137"/>
      <c r="N280" s="137"/>
    </row>
    <row r="282" spans="2:16" ht="12.75">
      <c r="B282" s="127" t="str">
        <f>$C$1</f>
        <v>TOP-12</v>
      </c>
      <c r="F282" s="127"/>
      <c r="G282" s="127"/>
      <c r="K282" s="127" t="str">
        <f>$C$1</f>
        <v>TOP-12</v>
      </c>
      <c r="O282" s="127"/>
      <c r="P282" s="127"/>
    </row>
    <row r="283" spans="2:13" ht="12.75">
      <c r="B283" s="179">
        <f>$C$3</f>
        <v>41356</v>
      </c>
      <c r="C283" s="179"/>
      <c r="D283" s="179"/>
      <c r="K283" s="179">
        <f>$C$3</f>
        <v>41356</v>
      </c>
      <c r="L283" s="179"/>
      <c r="M283" s="179"/>
    </row>
    <row r="284" spans="1:16" ht="15.75">
      <c r="A284" s="137"/>
      <c r="C284" s="137"/>
      <c r="D284" s="137"/>
      <c r="E284" s="137"/>
      <c r="F284" s="138"/>
      <c r="G284" s="138"/>
      <c r="I284" s="137"/>
      <c r="J284" s="137"/>
      <c r="L284" s="137"/>
      <c r="M284" s="137"/>
      <c r="N284" s="137"/>
      <c r="O284" s="138"/>
      <c r="P284" s="138"/>
    </row>
    <row r="286" spans="1:16" ht="15.75">
      <c r="A286" s="139" t="s">
        <v>27</v>
      </c>
      <c r="B286" s="139" t="str">
        <f>$C$2</f>
        <v>III-karsinta</v>
      </c>
      <c r="C286" s="139"/>
      <c r="D286" s="139"/>
      <c r="E286" s="139"/>
      <c r="F286" s="140" t="s">
        <v>28</v>
      </c>
      <c r="G286" s="141"/>
      <c r="H286" s="140"/>
      <c r="I286" s="139"/>
      <c r="J286" s="139" t="s">
        <v>27</v>
      </c>
      <c r="K286" s="139" t="str">
        <f>$C$2</f>
        <v>III-karsinta</v>
      </c>
      <c r="L286" s="139"/>
      <c r="M286" s="139"/>
      <c r="N286" s="139"/>
      <c r="O286" s="140" t="s">
        <v>28</v>
      </c>
      <c r="P286" s="141"/>
    </row>
    <row r="287" spans="1:16" ht="12.75">
      <c r="A287" s="23"/>
      <c r="B287" s="23"/>
      <c r="C287" s="23"/>
      <c r="D287" s="23"/>
      <c r="E287" s="23"/>
      <c r="F287" s="140"/>
      <c r="G287" s="140"/>
      <c r="H287" s="23"/>
      <c r="I287" s="23"/>
      <c r="J287" s="23"/>
      <c r="K287" s="23"/>
      <c r="L287" s="23"/>
      <c r="M287" s="23"/>
      <c r="N287" s="23"/>
      <c r="O287" s="140"/>
      <c r="P287" s="140"/>
    </row>
    <row r="288" spans="1:16" ht="12.75">
      <c r="A288" s="149"/>
      <c r="B288" s="140"/>
      <c r="C288" s="140"/>
      <c r="D288" s="140"/>
      <c r="E288" s="140"/>
      <c r="F288" s="149"/>
      <c r="G288" s="140"/>
      <c r="H288" s="140"/>
      <c r="I288" s="140"/>
      <c r="J288" s="149"/>
      <c r="K288" s="140"/>
      <c r="L288" s="140"/>
      <c r="M288" s="140"/>
      <c r="N288" s="140"/>
      <c r="O288" s="149"/>
      <c r="P288" s="23"/>
    </row>
    <row r="289" spans="1:16" ht="12.75">
      <c r="A289" s="147" t="s">
        <v>4</v>
      </c>
      <c r="B289" s="147"/>
      <c r="C289" s="147"/>
      <c r="D289" s="147"/>
      <c r="E289" s="147"/>
      <c r="F289" s="147" t="s">
        <v>4</v>
      </c>
      <c r="G289" s="147"/>
      <c r="H289" s="147"/>
      <c r="I289" s="147"/>
      <c r="J289" s="147" t="s">
        <v>4</v>
      </c>
      <c r="K289" s="147"/>
      <c r="L289" s="147"/>
      <c r="M289" s="147"/>
      <c r="N289" s="147"/>
      <c r="O289" s="147" t="s">
        <v>4</v>
      </c>
      <c r="P289" s="140"/>
    </row>
    <row r="290" spans="1:16" ht="12.7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</row>
    <row r="291" spans="1:16" ht="15.75">
      <c r="A291" s="148"/>
      <c r="B291" s="142"/>
      <c r="C291" s="142"/>
      <c r="D291" s="142"/>
      <c r="E291" s="142"/>
      <c r="F291" s="148"/>
      <c r="G291" s="142"/>
      <c r="H291" s="142"/>
      <c r="I291" s="142"/>
      <c r="J291" s="148"/>
      <c r="K291" s="142"/>
      <c r="L291" s="142"/>
      <c r="M291" s="142"/>
      <c r="N291" s="142"/>
      <c r="O291" s="148"/>
      <c r="P291" s="140"/>
    </row>
    <row r="292" spans="1:16" ht="12.75">
      <c r="A292" s="147" t="s">
        <v>5</v>
      </c>
      <c r="B292" s="147"/>
      <c r="C292" s="147"/>
      <c r="D292" s="147"/>
      <c r="E292" s="147"/>
      <c r="F292" s="147" t="s">
        <v>5</v>
      </c>
      <c r="G292" s="147"/>
      <c r="H292" s="147"/>
      <c r="I292" s="147"/>
      <c r="J292" s="147" t="s">
        <v>5</v>
      </c>
      <c r="K292" s="147"/>
      <c r="L292" s="147"/>
      <c r="M292" s="147"/>
      <c r="N292" s="147"/>
      <c r="O292" s="147" t="s">
        <v>5</v>
      </c>
      <c r="P292" s="140"/>
    </row>
    <row r="293" spans="1:16" ht="12.75">
      <c r="A293" s="127"/>
      <c r="B293" s="127"/>
      <c r="C293" s="127"/>
      <c r="D293" s="127"/>
      <c r="E293" s="127"/>
      <c r="F293" s="127"/>
      <c r="G293" s="127"/>
      <c r="H293" s="140"/>
      <c r="I293" s="140"/>
      <c r="J293" s="127"/>
      <c r="K293" s="127"/>
      <c r="L293" s="127"/>
      <c r="M293" s="127"/>
      <c r="N293" s="127"/>
      <c r="O293" s="127"/>
      <c r="P293" s="127"/>
    </row>
    <row r="294" spans="1:16" ht="12.75">
      <c r="A294" s="127"/>
      <c r="B294" s="127"/>
      <c r="C294" s="127"/>
      <c r="D294" s="127"/>
      <c r="E294" s="127"/>
      <c r="F294" s="127"/>
      <c r="G294" s="127"/>
      <c r="H294" s="140"/>
      <c r="I294" s="140"/>
      <c r="J294" s="127"/>
      <c r="K294" s="127"/>
      <c r="L294" s="127"/>
      <c r="M294" s="127"/>
      <c r="N294" s="127"/>
      <c r="O294" s="127"/>
      <c r="P294" s="127"/>
    </row>
    <row r="295" spans="1:17" ht="12.75">
      <c r="A295" s="127" t="s">
        <v>29</v>
      </c>
      <c r="B295" s="7"/>
      <c r="C295" s="143" t="s">
        <v>30</v>
      </c>
      <c r="D295" s="7"/>
      <c r="E295" s="127"/>
      <c r="F295" s="127"/>
      <c r="G295" s="141"/>
      <c r="H295" s="141"/>
      <c r="I295" s="127"/>
      <c r="J295" s="127" t="s">
        <v>29</v>
      </c>
      <c r="K295" s="7"/>
      <c r="L295" s="143" t="s">
        <v>30</v>
      </c>
      <c r="M295" s="7"/>
      <c r="N295" s="127"/>
      <c r="O295" s="127"/>
      <c r="P295" s="141"/>
      <c r="Q295" s="141"/>
    </row>
    <row r="296" spans="1:16" ht="12.75">
      <c r="A296" s="127"/>
      <c r="C296" s="127"/>
      <c r="E296" s="127"/>
      <c r="F296" s="144" t="s">
        <v>31</v>
      </c>
      <c r="G296" s="127"/>
      <c r="H296" s="127"/>
      <c r="I296" s="127"/>
      <c r="J296" s="127"/>
      <c r="L296" s="127"/>
      <c r="N296" s="127"/>
      <c r="O296" s="144" t="s">
        <v>31</v>
      </c>
      <c r="P296" s="127"/>
    </row>
    <row r="297" spans="1:16" ht="12.75">
      <c r="A297" s="127" t="s">
        <v>32</v>
      </c>
      <c r="B297" s="7"/>
      <c r="C297" s="143" t="s">
        <v>30</v>
      </c>
      <c r="D297" s="7"/>
      <c r="E297" s="127"/>
      <c r="F297" s="127"/>
      <c r="G297" s="127"/>
      <c r="H297" s="127"/>
      <c r="I297" s="127"/>
      <c r="J297" s="127" t="s">
        <v>32</v>
      </c>
      <c r="K297" s="7"/>
      <c r="L297" s="143" t="s">
        <v>30</v>
      </c>
      <c r="M297" s="7"/>
      <c r="N297" s="127"/>
      <c r="O297" s="127"/>
      <c r="P297" s="127"/>
    </row>
    <row r="298" spans="1:16" ht="12.75">
      <c r="A298" s="127"/>
      <c r="C298" s="127"/>
      <c r="E298" s="127"/>
      <c r="F298" s="143" t="s">
        <v>30</v>
      </c>
      <c r="G298" s="127"/>
      <c r="H298" s="127"/>
      <c r="I298" s="127"/>
      <c r="J298" s="127"/>
      <c r="L298" s="127"/>
      <c r="N298" s="127"/>
      <c r="O298" s="143" t="s">
        <v>30</v>
      </c>
      <c r="P298" s="127"/>
    </row>
    <row r="299" spans="1:16" ht="12.75">
      <c r="A299" s="127" t="s">
        <v>33</v>
      </c>
      <c r="B299" s="7"/>
      <c r="C299" s="143" t="s">
        <v>30</v>
      </c>
      <c r="D299" s="7"/>
      <c r="E299" s="127"/>
      <c r="F299" s="145" t="s">
        <v>34</v>
      </c>
      <c r="G299" s="127"/>
      <c r="H299" s="127"/>
      <c r="I299" s="127"/>
      <c r="J299" s="127" t="s">
        <v>33</v>
      </c>
      <c r="K299" s="7"/>
      <c r="L299" s="143" t="s">
        <v>30</v>
      </c>
      <c r="M299" s="7"/>
      <c r="N299" s="127"/>
      <c r="O299" s="145" t="s">
        <v>34</v>
      </c>
      <c r="P299" s="127"/>
    </row>
    <row r="300" spans="1:16" ht="12.75">
      <c r="A300" s="127"/>
      <c r="C300" s="127"/>
      <c r="E300" s="127"/>
      <c r="F300" s="127"/>
      <c r="G300" s="127"/>
      <c r="H300" s="127"/>
      <c r="I300" s="127"/>
      <c r="J300" s="127"/>
      <c r="L300" s="127"/>
      <c r="N300" s="127"/>
      <c r="O300" s="127"/>
      <c r="P300" s="127"/>
    </row>
    <row r="301" spans="1:16" ht="12.75">
      <c r="A301" s="127" t="s">
        <v>35</v>
      </c>
      <c r="B301" s="7"/>
      <c r="C301" s="143" t="s">
        <v>30</v>
      </c>
      <c r="D301" s="7"/>
      <c r="E301" s="127"/>
      <c r="F301" s="127"/>
      <c r="G301" s="127"/>
      <c r="H301" s="127"/>
      <c r="I301" s="127"/>
      <c r="J301" s="127" t="s">
        <v>35</v>
      </c>
      <c r="K301" s="7"/>
      <c r="L301" s="143" t="s">
        <v>30</v>
      </c>
      <c r="M301" s="7"/>
      <c r="N301" s="127"/>
      <c r="O301" s="127"/>
      <c r="P301" s="127"/>
    </row>
    <row r="302" spans="1:17" ht="12.75">
      <c r="A302" s="127"/>
      <c r="C302" s="127"/>
      <c r="E302" s="127"/>
      <c r="F302" s="127"/>
      <c r="G302" s="141"/>
      <c r="H302" s="141"/>
      <c r="I302" s="127"/>
      <c r="J302" s="127"/>
      <c r="L302" s="127"/>
      <c r="N302" s="127"/>
      <c r="O302" s="127"/>
      <c r="P302" s="141"/>
      <c r="Q302" s="141"/>
    </row>
    <row r="303" spans="1:16" ht="12.75">
      <c r="A303" s="127" t="s">
        <v>36</v>
      </c>
      <c r="B303" s="7"/>
      <c r="C303" s="143" t="s">
        <v>30</v>
      </c>
      <c r="D303" s="7"/>
      <c r="E303" s="127"/>
      <c r="F303" s="144" t="s">
        <v>37</v>
      </c>
      <c r="G303" s="127"/>
      <c r="H303" s="127"/>
      <c r="I303" s="127"/>
      <c r="J303" s="127" t="s">
        <v>36</v>
      </c>
      <c r="K303" s="7"/>
      <c r="L303" s="143" t="s">
        <v>30</v>
      </c>
      <c r="M303" s="7"/>
      <c r="N303" s="127"/>
      <c r="O303" s="144" t="s">
        <v>37</v>
      </c>
      <c r="P303" s="127"/>
    </row>
    <row r="305" spans="1:15" ht="12.75">
      <c r="A305" t="s">
        <v>31</v>
      </c>
      <c r="D305" t="s">
        <v>34</v>
      </c>
      <c r="F305" t="s">
        <v>47</v>
      </c>
      <c r="J305" t="s">
        <v>31</v>
      </c>
      <c r="M305" t="s">
        <v>34</v>
      </c>
      <c r="O305" t="s">
        <v>47</v>
      </c>
    </row>
    <row r="310" spans="1:14" ht="15.75">
      <c r="A310" s="137"/>
      <c r="B310" s="137" t="s">
        <v>26</v>
      </c>
      <c r="C310" s="137"/>
      <c r="D310" s="137"/>
      <c r="E310" s="137"/>
      <c r="I310" s="137"/>
      <c r="J310" s="137"/>
      <c r="K310" s="137" t="s">
        <v>26</v>
      </c>
      <c r="L310" s="137"/>
      <c r="M310" s="137"/>
      <c r="N310" s="137"/>
    </row>
    <row r="312" spans="2:16" ht="12.75">
      <c r="B312" s="127" t="str">
        <f>$C$1</f>
        <v>TOP-12</v>
      </c>
      <c r="F312" s="127"/>
      <c r="G312" s="127"/>
      <c r="K312" s="127" t="str">
        <f>$C$1</f>
        <v>TOP-12</v>
      </c>
      <c r="O312" s="127"/>
      <c r="P312" s="127"/>
    </row>
    <row r="313" spans="2:13" ht="12.75">
      <c r="B313" s="179">
        <f>$C$3</f>
        <v>41356</v>
      </c>
      <c r="C313" s="179"/>
      <c r="D313" s="179"/>
      <c r="K313" s="179">
        <f>$C$3</f>
        <v>41356</v>
      </c>
      <c r="L313" s="179"/>
      <c r="M313" s="179"/>
    </row>
    <row r="314" spans="1:16" ht="15.75">
      <c r="A314" s="146"/>
      <c r="C314" s="137"/>
      <c r="D314" s="137"/>
      <c r="E314" s="137"/>
      <c r="F314" s="138"/>
      <c r="G314" s="138"/>
      <c r="I314" s="137"/>
      <c r="J314" s="137"/>
      <c r="L314" s="137"/>
      <c r="M314" s="137"/>
      <c r="N314" s="137"/>
      <c r="O314" s="138"/>
      <c r="P314" s="138"/>
    </row>
    <row r="316" spans="1:16" ht="15.75">
      <c r="A316" s="139" t="s">
        <v>27</v>
      </c>
      <c r="B316" s="139" t="str">
        <f>$C$2</f>
        <v>III-karsinta</v>
      </c>
      <c r="C316" s="139"/>
      <c r="D316" s="139"/>
      <c r="E316" s="139"/>
      <c r="F316" s="140" t="s">
        <v>28</v>
      </c>
      <c r="G316" s="141"/>
      <c r="H316" s="140"/>
      <c r="I316" s="139"/>
      <c r="J316" s="139" t="s">
        <v>27</v>
      </c>
      <c r="K316" s="139" t="str">
        <f>$C$2</f>
        <v>III-karsinta</v>
      </c>
      <c r="L316" s="139"/>
      <c r="M316" s="139"/>
      <c r="N316" s="139"/>
      <c r="O316" s="140" t="s">
        <v>28</v>
      </c>
      <c r="P316" s="141"/>
    </row>
    <row r="317" spans="1:16" ht="12.75">
      <c r="A317" s="23"/>
      <c r="B317" s="23"/>
      <c r="C317" s="23"/>
      <c r="D317" s="23"/>
      <c r="E317" s="23"/>
      <c r="F317" s="140"/>
      <c r="G317" s="140"/>
      <c r="H317" s="23"/>
      <c r="I317" s="23"/>
      <c r="J317" s="23"/>
      <c r="K317" s="23"/>
      <c r="L317" s="23"/>
      <c r="M317" s="23"/>
      <c r="N317" s="23"/>
      <c r="O317" s="140"/>
      <c r="P317" s="140"/>
    </row>
    <row r="318" spans="1:16" ht="12.75">
      <c r="A318" s="149"/>
      <c r="B318" s="140"/>
      <c r="C318" s="140"/>
      <c r="D318" s="140"/>
      <c r="E318" s="140"/>
      <c r="F318" s="149"/>
      <c r="G318" s="140"/>
      <c r="H318" s="140"/>
      <c r="I318" s="140"/>
      <c r="J318" s="149"/>
      <c r="K318" s="140"/>
      <c r="L318" s="140"/>
      <c r="M318" s="140"/>
      <c r="N318" s="140"/>
      <c r="O318" s="149"/>
      <c r="P318" s="23"/>
    </row>
    <row r="319" spans="1:16" ht="12.75">
      <c r="A319" s="147" t="s">
        <v>4</v>
      </c>
      <c r="B319" s="147"/>
      <c r="C319" s="147"/>
      <c r="D319" s="147"/>
      <c r="E319" s="147"/>
      <c r="F319" s="147" t="s">
        <v>4</v>
      </c>
      <c r="G319" s="147"/>
      <c r="H319" s="147"/>
      <c r="I319" s="147"/>
      <c r="J319" s="147" t="s">
        <v>4</v>
      </c>
      <c r="K319" s="147"/>
      <c r="L319" s="147"/>
      <c r="M319" s="147"/>
      <c r="N319" s="147"/>
      <c r="O319" s="147" t="s">
        <v>4</v>
      </c>
      <c r="P319" s="140"/>
    </row>
    <row r="320" spans="1:16" ht="12.7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</row>
    <row r="321" spans="1:16" ht="15.75">
      <c r="A321" s="148"/>
      <c r="B321" s="142"/>
      <c r="C321" s="142"/>
      <c r="D321" s="142"/>
      <c r="E321" s="142"/>
      <c r="F321" s="148"/>
      <c r="G321" s="142"/>
      <c r="H321" s="142"/>
      <c r="I321" s="142"/>
      <c r="J321" s="148"/>
      <c r="K321" s="142"/>
      <c r="L321" s="142"/>
      <c r="M321" s="142"/>
      <c r="N321" s="142"/>
      <c r="O321" s="148"/>
      <c r="P321" s="140"/>
    </row>
    <row r="322" spans="1:16" ht="12.75">
      <c r="A322" s="147" t="s">
        <v>5</v>
      </c>
      <c r="B322" s="147"/>
      <c r="C322" s="147"/>
      <c r="D322" s="147"/>
      <c r="E322" s="147"/>
      <c r="F322" s="147" t="s">
        <v>5</v>
      </c>
      <c r="G322" s="147"/>
      <c r="H322" s="147"/>
      <c r="I322" s="147"/>
      <c r="J322" s="147" t="s">
        <v>5</v>
      </c>
      <c r="K322" s="147"/>
      <c r="L322" s="147"/>
      <c r="M322" s="147"/>
      <c r="N322" s="147"/>
      <c r="O322" s="147" t="s">
        <v>5</v>
      </c>
      <c r="P322" s="140"/>
    </row>
    <row r="323" spans="1:16" ht="12.75">
      <c r="A323" s="127"/>
      <c r="B323" s="127"/>
      <c r="C323" s="127"/>
      <c r="D323" s="127"/>
      <c r="E323" s="127"/>
      <c r="F323" s="127"/>
      <c r="G323" s="127"/>
      <c r="H323" s="140"/>
      <c r="I323" s="140"/>
      <c r="J323" s="127"/>
      <c r="K323" s="127"/>
      <c r="L323" s="127"/>
      <c r="M323" s="127"/>
      <c r="N323" s="127"/>
      <c r="O323" s="127"/>
      <c r="P323" s="127"/>
    </row>
    <row r="324" spans="1:16" ht="12.75">
      <c r="A324" s="127"/>
      <c r="B324" s="127"/>
      <c r="C324" s="127"/>
      <c r="D324" s="127"/>
      <c r="E324" s="127"/>
      <c r="F324" s="127"/>
      <c r="G324" s="127"/>
      <c r="H324" s="140"/>
      <c r="I324" s="140"/>
      <c r="J324" s="127"/>
      <c r="K324" s="127"/>
      <c r="L324" s="127"/>
      <c r="M324" s="127"/>
      <c r="N324" s="127"/>
      <c r="O324" s="127"/>
      <c r="P324" s="127"/>
    </row>
    <row r="325" spans="1:17" ht="12.75">
      <c r="A325" s="127" t="s">
        <v>29</v>
      </c>
      <c r="B325" s="7"/>
      <c r="C325" s="143" t="s">
        <v>30</v>
      </c>
      <c r="D325" s="7"/>
      <c r="E325" s="127"/>
      <c r="F325" s="127"/>
      <c r="G325" s="141"/>
      <c r="H325" s="141"/>
      <c r="I325" s="127"/>
      <c r="J325" s="127" t="s">
        <v>29</v>
      </c>
      <c r="K325" s="7"/>
      <c r="L325" s="143" t="s">
        <v>30</v>
      </c>
      <c r="M325" s="7"/>
      <c r="N325" s="127"/>
      <c r="O325" s="127"/>
      <c r="P325" s="141"/>
      <c r="Q325" s="141"/>
    </row>
    <row r="326" spans="1:16" ht="12.75">
      <c r="A326" s="127"/>
      <c r="C326" s="127"/>
      <c r="E326" s="127"/>
      <c r="F326" s="144" t="s">
        <v>31</v>
      </c>
      <c r="G326" s="127"/>
      <c r="H326" s="127"/>
      <c r="I326" s="127"/>
      <c r="J326" s="127"/>
      <c r="L326" s="127"/>
      <c r="N326" s="127"/>
      <c r="O326" s="144" t="s">
        <v>31</v>
      </c>
      <c r="P326" s="127"/>
    </row>
    <row r="327" spans="1:16" ht="12.75">
      <c r="A327" s="127" t="s">
        <v>32</v>
      </c>
      <c r="B327" s="7"/>
      <c r="C327" s="143" t="s">
        <v>30</v>
      </c>
      <c r="D327" s="7"/>
      <c r="E327" s="127"/>
      <c r="F327" s="127"/>
      <c r="G327" s="127"/>
      <c r="H327" s="127"/>
      <c r="I327" s="127"/>
      <c r="J327" s="127" t="s">
        <v>32</v>
      </c>
      <c r="K327" s="7"/>
      <c r="L327" s="143" t="s">
        <v>30</v>
      </c>
      <c r="M327" s="7"/>
      <c r="N327" s="127"/>
      <c r="O327" s="127"/>
      <c r="P327" s="127"/>
    </row>
    <row r="328" spans="1:16" ht="12.75">
      <c r="A328" s="127"/>
      <c r="C328" s="127"/>
      <c r="E328" s="127"/>
      <c r="F328" s="143" t="s">
        <v>30</v>
      </c>
      <c r="G328" s="127"/>
      <c r="H328" s="127"/>
      <c r="I328" s="127"/>
      <c r="J328" s="127"/>
      <c r="L328" s="127"/>
      <c r="N328" s="127"/>
      <c r="O328" s="143" t="s">
        <v>30</v>
      </c>
      <c r="P328" s="127"/>
    </row>
    <row r="329" spans="1:16" ht="12.75">
      <c r="A329" s="127" t="s">
        <v>33</v>
      </c>
      <c r="B329" s="7"/>
      <c r="C329" s="143" t="s">
        <v>30</v>
      </c>
      <c r="D329" s="7"/>
      <c r="E329" s="127"/>
      <c r="F329" s="145" t="s">
        <v>34</v>
      </c>
      <c r="G329" s="127"/>
      <c r="H329" s="127"/>
      <c r="I329" s="127"/>
      <c r="J329" s="127" t="s">
        <v>33</v>
      </c>
      <c r="K329" s="7"/>
      <c r="L329" s="143" t="s">
        <v>30</v>
      </c>
      <c r="M329" s="7"/>
      <c r="N329" s="127"/>
      <c r="O329" s="145" t="s">
        <v>34</v>
      </c>
      <c r="P329" s="127"/>
    </row>
    <row r="330" spans="1:16" ht="12.75">
      <c r="A330" s="127"/>
      <c r="C330" s="127"/>
      <c r="E330" s="127"/>
      <c r="F330" s="127"/>
      <c r="G330" s="127"/>
      <c r="H330" s="127"/>
      <c r="I330" s="127"/>
      <c r="J330" s="127"/>
      <c r="L330" s="127"/>
      <c r="N330" s="127"/>
      <c r="O330" s="127"/>
      <c r="P330" s="127"/>
    </row>
    <row r="331" spans="1:16" ht="12.75">
      <c r="A331" s="127" t="s">
        <v>35</v>
      </c>
      <c r="B331" s="7"/>
      <c r="C331" s="143" t="s">
        <v>30</v>
      </c>
      <c r="D331" s="7"/>
      <c r="E331" s="127"/>
      <c r="F331" s="127"/>
      <c r="G331" s="127"/>
      <c r="H331" s="127"/>
      <c r="I331" s="127"/>
      <c r="J331" s="127" t="s">
        <v>35</v>
      </c>
      <c r="K331" s="7"/>
      <c r="L331" s="143" t="s">
        <v>30</v>
      </c>
      <c r="M331" s="7"/>
      <c r="N331" s="127"/>
      <c r="O331" s="127"/>
      <c r="P331" s="127"/>
    </row>
    <row r="332" spans="1:17" ht="12.75">
      <c r="A332" s="127"/>
      <c r="C332" s="127"/>
      <c r="E332" s="127"/>
      <c r="F332" s="127"/>
      <c r="G332" s="141"/>
      <c r="H332" s="141"/>
      <c r="I332" s="127"/>
      <c r="J332" s="127"/>
      <c r="L332" s="127"/>
      <c r="N332" s="127"/>
      <c r="O332" s="127"/>
      <c r="P332" s="141"/>
      <c r="Q332" s="141"/>
    </row>
    <row r="333" spans="1:16" ht="12.75">
      <c r="A333" s="127" t="s">
        <v>36</v>
      </c>
      <c r="B333" s="7"/>
      <c r="C333" s="143" t="s">
        <v>30</v>
      </c>
      <c r="D333" s="7"/>
      <c r="E333" s="127"/>
      <c r="F333" s="144" t="s">
        <v>37</v>
      </c>
      <c r="G333" s="127"/>
      <c r="H333" s="127"/>
      <c r="I333" s="127"/>
      <c r="J333" s="127" t="s">
        <v>36</v>
      </c>
      <c r="K333" s="7"/>
      <c r="L333" s="143" t="s">
        <v>30</v>
      </c>
      <c r="M333" s="7"/>
      <c r="N333" s="127"/>
      <c r="O333" s="144" t="s">
        <v>37</v>
      </c>
      <c r="P333" s="127"/>
    </row>
    <row r="334" spans="1:16" ht="12.75">
      <c r="A334" s="127"/>
      <c r="B334" s="143"/>
      <c r="C334" s="127"/>
      <c r="D334" s="127"/>
      <c r="E334" s="127"/>
      <c r="F334" s="140"/>
      <c r="G334" s="127"/>
      <c r="H334" s="127"/>
      <c r="I334" s="127"/>
      <c r="J334" s="127"/>
      <c r="K334" s="143"/>
      <c r="L334" s="127"/>
      <c r="M334" s="127"/>
      <c r="N334" s="127"/>
      <c r="O334" s="140"/>
      <c r="P334" s="127"/>
    </row>
    <row r="335" spans="1:15" ht="12.75">
      <c r="A335" t="s">
        <v>31</v>
      </c>
      <c r="D335" t="s">
        <v>34</v>
      </c>
      <c r="F335" t="s">
        <v>47</v>
      </c>
      <c r="J335" t="s">
        <v>31</v>
      </c>
      <c r="M335" t="s">
        <v>34</v>
      </c>
      <c r="O335" t="s">
        <v>47</v>
      </c>
    </row>
    <row r="340" spans="1:14" ht="15.75">
      <c r="A340" s="137"/>
      <c r="B340" s="137" t="s">
        <v>26</v>
      </c>
      <c r="C340" s="137"/>
      <c r="D340" s="137"/>
      <c r="E340" s="137"/>
      <c r="I340" s="137"/>
      <c r="J340" s="137"/>
      <c r="K340" s="137" t="s">
        <v>26</v>
      </c>
      <c r="L340" s="137"/>
      <c r="M340" s="137"/>
      <c r="N340" s="137"/>
    </row>
    <row r="342" spans="2:16" ht="12.75">
      <c r="B342" s="127" t="str">
        <f>$C$1</f>
        <v>TOP-12</v>
      </c>
      <c r="F342" s="127"/>
      <c r="G342" s="127"/>
      <c r="K342" s="127" t="str">
        <f>$C$1</f>
        <v>TOP-12</v>
      </c>
      <c r="O342" s="127"/>
      <c r="P342" s="127"/>
    </row>
    <row r="343" spans="2:13" ht="12.75">
      <c r="B343" s="179">
        <f>$C$3</f>
        <v>41356</v>
      </c>
      <c r="C343" s="179"/>
      <c r="D343" s="179"/>
      <c r="K343" s="179">
        <f>$C$3</f>
        <v>41356</v>
      </c>
      <c r="L343" s="179"/>
      <c r="M343" s="179"/>
    </row>
    <row r="344" spans="1:16" ht="15.75">
      <c r="A344" s="137"/>
      <c r="C344" s="137"/>
      <c r="D344" s="137"/>
      <c r="E344" s="137"/>
      <c r="F344" s="138"/>
      <c r="G344" s="138"/>
      <c r="I344" s="137"/>
      <c r="J344" s="137"/>
      <c r="L344" s="137"/>
      <c r="M344" s="137"/>
      <c r="N344" s="137"/>
      <c r="O344" s="138"/>
      <c r="P344" s="138"/>
    </row>
    <row r="346" spans="1:16" ht="15.75">
      <c r="A346" s="139" t="s">
        <v>27</v>
      </c>
      <c r="B346" s="139" t="str">
        <f>$C$2</f>
        <v>III-karsinta</v>
      </c>
      <c r="C346" s="139"/>
      <c r="D346" s="139"/>
      <c r="E346" s="139"/>
      <c r="F346" s="140" t="s">
        <v>28</v>
      </c>
      <c r="G346" s="141"/>
      <c r="H346" s="140"/>
      <c r="I346" s="139"/>
      <c r="J346" s="139" t="s">
        <v>27</v>
      </c>
      <c r="K346" s="139" t="str">
        <f>$C$2</f>
        <v>III-karsinta</v>
      </c>
      <c r="L346" s="139"/>
      <c r="M346" s="139"/>
      <c r="N346" s="139"/>
      <c r="O346" s="140" t="s">
        <v>28</v>
      </c>
      <c r="P346" s="141"/>
    </row>
    <row r="347" spans="1:16" ht="12.75">
      <c r="A347" s="23"/>
      <c r="B347" s="23"/>
      <c r="C347" s="23"/>
      <c r="D347" s="23"/>
      <c r="E347" s="23"/>
      <c r="F347" s="140"/>
      <c r="G347" s="140"/>
      <c r="H347" s="23"/>
      <c r="I347" s="23"/>
      <c r="J347" s="23"/>
      <c r="K347" s="23"/>
      <c r="L347" s="23"/>
      <c r="M347" s="23"/>
      <c r="N347" s="23"/>
      <c r="O347" s="140"/>
      <c r="P347" s="140"/>
    </row>
    <row r="348" spans="1:16" ht="12.75">
      <c r="A348" s="149"/>
      <c r="B348" s="140"/>
      <c r="C348" s="140"/>
      <c r="D348" s="140"/>
      <c r="E348" s="140"/>
      <c r="F348" s="149"/>
      <c r="G348" s="140"/>
      <c r="H348" s="140"/>
      <c r="I348" s="140"/>
      <c r="J348" s="149"/>
      <c r="K348" s="140"/>
      <c r="L348" s="140"/>
      <c r="M348" s="140"/>
      <c r="N348" s="140"/>
      <c r="O348" s="149"/>
      <c r="P348" s="23"/>
    </row>
    <row r="349" spans="1:16" ht="12.75">
      <c r="A349" s="147" t="s">
        <v>4</v>
      </c>
      <c r="B349" s="147"/>
      <c r="C349" s="147"/>
      <c r="D349" s="147"/>
      <c r="E349" s="147"/>
      <c r="F349" s="147" t="s">
        <v>4</v>
      </c>
      <c r="G349" s="147"/>
      <c r="H349" s="147"/>
      <c r="I349" s="147"/>
      <c r="J349" s="147" t="s">
        <v>4</v>
      </c>
      <c r="K349" s="147"/>
      <c r="L349" s="147"/>
      <c r="M349" s="147"/>
      <c r="N349" s="147"/>
      <c r="O349" s="147" t="s">
        <v>4</v>
      </c>
      <c r="P349" s="140"/>
    </row>
    <row r="350" spans="1:16" ht="12.7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</row>
    <row r="351" spans="1:16" ht="15.75">
      <c r="A351" s="148"/>
      <c r="B351" s="142"/>
      <c r="C351" s="142"/>
      <c r="D351" s="142"/>
      <c r="E351" s="142"/>
      <c r="F351" s="148"/>
      <c r="G351" s="142"/>
      <c r="H351" s="142"/>
      <c r="I351" s="142"/>
      <c r="J351" s="148"/>
      <c r="K351" s="142"/>
      <c r="L351" s="142"/>
      <c r="M351" s="142"/>
      <c r="N351" s="142"/>
      <c r="O351" s="148"/>
      <c r="P351" s="140"/>
    </row>
    <row r="352" spans="1:16" ht="12.75">
      <c r="A352" s="147" t="s">
        <v>5</v>
      </c>
      <c r="B352" s="147"/>
      <c r="C352" s="147"/>
      <c r="D352" s="147"/>
      <c r="E352" s="147"/>
      <c r="F352" s="147" t="s">
        <v>5</v>
      </c>
      <c r="G352" s="147"/>
      <c r="H352" s="147"/>
      <c r="I352" s="147"/>
      <c r="J352" s="147" t="s">
        <v>5</v>
      </c>
      <c r="K352" s="147"/>
      <c r="L352" s="147"/>
      <c r="M352" s="147"/>
      <c r="N352" s="147"/>
      <c r="O352" s="147" t="s">
        <v>5</v>
      </c>
      <c r="P352" s="140"/>
    </row>
    <row r="353" spans="1:16" ht="12.75">
      <c r="A353" s="127"/>
      <c r="B353" s="127"/>
      <c r="C353" s="127"/>
      <c r="D353" s="127"/>
      <c r="E353" s="127"/>
      <c r="F353" s="127"/>
      <c r="G353" s="127"/>
      <c r="H353" s="140"/>
      <c r="I353" s="140"/>
      <c r="J353" s="127"/>
      <c r="K353" s="127"/>
      <c r="L353" s="127"/>
      <c r="M353" s="127"/>
      <c r="N353" s="127"/>
      <c r="O353" s="127"/>
      <c r="P353" s="127"/>
    </row>
    <row r="354" spans="1:16" ht="12.75">
      <c r="A354" s="127"/>
      <c r="B354" s="127"/>
      <c r="C354" s="127"/>
      <c r="D354" s="127"/>
      <c r="E354" s="127"/>
      <c r="F354" s="127"/>
      <c r="G354" s="127"/>
      <c r="H354" s="140"/>
      <c r="I354" s="140"/>
      <c r="J354" s="127"/>
      <c r="K354" s="127"/>
      <c r="L354" s="127"/>
      <c r="M354" s="127"/>
      <c r="N354" s="127"/>
      <c r="O354" s="127"/>
      <c r="P354" s="127"/>
    </row>
    <row r="355" spans="1:17" ht="12.75">
      <c r="A355" s="127" t="s">
        <v>29</v>
      </c>
      <c r="B355" s="7"/>
      <c r="C355" s="143" t="s">
        <v>30</v>
      </c>
      <c r="D355" s="7"/>
      <c r="E355" s="127"/>
      <c r="F355" s="127"/>
      <c r="G355" s="141"/>
      <c r="H355" s="141"/>
      <c r="I355" s="127"/>
      <c r="J355" s="127" t="s">
        <v>29</v>
      </c>
      <c r="K355" s="7"/>
      <c r="L355" s="143" t="s">
        <v>30</v>
      </c>
      <c r="M355" s="7"/>
      <c r="N355" s="127"/>
      <c r="O355" s="127"/>
      <c r="P355" s="141"/>
      <c r="Q355" s="141"/>
    </row>
    <row r="356" spans="1:16" ht="12.75">
      <c r="A356" s="127"/>
      <c r="C356" s="127"/>
      <c r="E356" s="127"/>
      <c r="F356" s="144" t="s">
        <v>31</v>
      </c>
      <c r="G356" s="127"/>
      <c r="H356" s="127"/>
      <c r="I356" s="127"/>
      <c r="J356" s="127"/>
      <c r="L356" s="127"/>
      <c r="N356" s="127"/>
      <c r="O356" s="144" t="s">
        <v>31</v>
      </c>
      <c r="P356" s="127"/>
    </row>
    <row r="357" spans="1:16" ht="12.75">
      <c r="A357" s="127" t="s">
        <v>32</v>
      </c>
      <c r="B357" s="7"/>
      <c r="C357" s="143" t="s">
        <v>30</v>
      </c>
      <c r="D357" s="7"/>
      <c r="E357" s="127"/>
      <c r="F357" s="127"/>
      <c r="G357" s="127"/>
      <c r="H357" s="127"/>
      <c r="I357" s="127"/>
      <c r="J357" s="127" t="s">
        <v>32</v>
      </c>
      <c r="K357" s="7"/>
      <c r="L357" s="143" t="s">
        <v>30</v>
      </c>
      <c r="M357" s="7"/>
      <c r="N357" s="127"/>
      <c r="O357" s="127"/>
      <c r="P357" s="127"/>
    </row>
    <row r="358" spans="1:16" ht="12.75">
      <c r="A358" s="127"/>
      <c r="C358" s="127"/>
      <c r="E358" s="127"/>
      <c r="F358" s="143" t="s">
        <v>30</v>
      </c>
      <c r="G358" s="127"/>
      <c r="H358" s="127"/>
      <c r="I358" s="127"/>
      <c r="J358" s="127"/>
      <c r="L358" s="127"/>
      <c r="N358" s="127"/>
      <c r="O358" s="143" t="s">
        <v>30</v>
      </c>
      <c r="P358" s="127"/>
    </row>
    <row r="359" spans="1:16" ht="12.75">
      <c r="A359" s="127" t="s">
        <v>33</v>
      </c>
      <c r="B359" s="7"/>
      <c r="C359" s="143" t="s">
        <v>30</v>
      </c>
      <c r="D359" s="7"/>
      <c r="E359" s="127"/>
      <c r="F359" s="145" t="s">
        <v>34</v>
      </c>
      <c r="G359" s="127"/>
      <c r="H359" s="127"/>
      <c r="I359" s="127"/>
      <c r="J359" s="127" t="s">
        <v>33</v>
      </c>
      <c r="K359" s="7"/>
      <c r="L359" s="143" t="s">
        <v>30</v>
      </c>
      <c r="M359" s="7"/>
      <c r="N359" s="127"/>
      <c r="O359" s="145" t="s">
        <v>34</v>
      </c>
      <c r="P359" s="127"/>
    </row>
    <row r="360" spans="1:16" ht="12.75">
      <c r="A360" s="127"/>
      <c r="C360" s="127"/>
      <c r="E360" s="127"/>
      <c r="F360" s="127"/>
      <c r="G360" s="127"/>
      <c r="H360" s="127"/>
      <c r="I360" s="127"/>
      <c r="J360" s="127"/>
      <c r="L360" s="127"/>
      <c r="N360" s="127"/>
      <c r="O360" s="127"/>
      <c r="P360" s="127"/>
    </row>
    <row r="361" spans="1:16" ht="12.75">
      <c r="A361" s="127" t="s">
        <v>35</v>
      </c>
      <c r="B361" s="7"/>
      <c r="C361" s="143" t="s">
        <v>30</v>
      </c>
      <c r="D361" s="7"/>
      <c r="E361" s="127"/>
      <c r="F361" s="127"/>
      <c r="G361" s="127"/>
      <c r="H361" s="127"/>
      <c r="I361" s="127"/>
      <c r="J361" s="127" t="s">
        <v>35</v>
      </c>
      <c r="K361" s="7"/>
      <c r="L361" s="143" t="s">
        <v>30</v>
      </c>
      <c r="M361" s="7"/>
      <c r="N361" s="127"/>
      <c r="O361" s="127"/>
      <c r="P361" s="127"/>
    </row>
    <row r="362" spans="1:17" ht="12.75">
      <c r="A362" s="127"/>
      <c r="C362" s="127"/>
      <c r="E362" s="127"/>
      <c r="F362" s="127"/>
      <c r="G362" s="141"/>
      <c r="H362" s="141"/>
      <c r="I362" s="127"/>
      <c r="J362" s="127"/>
      <c r="L362" s="127"/>
      <c r="N362" s="127"/>
      <c r="O362" s="127"/>
      <c r="P362" s="141"/>
      <c r="Q362" s="141"/>
    </row>
    <row r="363" spans="1:16" ht="12.75">
      <c r="A363" s="127" t="s">
        <v>36</v>
      </c>
      <c r="B363" s="7"/>
      <c r="C363" s="143" t="s">
        <v>30</v>
      </c>
      <c r="D363" s="7"/>
      <c r="E363" s="127"/>
      <c r="F363" s="144" t="s">
        <v>37</v>
      </c>
      <c r="G363" s="127"/>
      <c r="H363" s="127"/>
      <c r="I363" s="127"/>
      <c r="J363" s="127" t="s">
        <v>36</v>
      </c>
      <c r="K363" s="7"/>
      <c r="L363" s="143" t="s">
        <v>30</v>
      </c>
      <c r="M363" s="7"/>
      <c r="N363" s="127"/>
      <c r="O363" s="144" t="s">
        <v>37</v>
      </c>
      <c r="P363" s="127"/>
    </row>
    <row r="365" spans="1:15" ht="12.75">
      <c r="A365" t="s">
        <v>31</v>
      </c>
      <c r="D365" t="s">
        <v>34</v>
      </c>
      <c r="F365" t="s">
        <v>47</v>
      </c>
      <c r="J365" t="s">
        <v>31</v>
      </c>
      <c r="M365" t="s">
        <v>34</v>
      </c>
      <c r="O365" t="s">
        <v>47</v>
      </c>
    </row>
    <row r="370" spans="1:14" ht="15.75">
      <c r="A370" s="137"/>
      <c r="B370" s="137" t="s">
        <v>26</v>
      </c>
      <c r="C370" s="137"/>
      <c r="D370" s="137"/>
      <c r="E370" s="137"/>
      <c r="I370" s="137"/>
      <c r="J370" s="137"/>
      <c r="K370" s="137" t="s">
        <v>26</v>
      </c>
      <c r="L370" s="137"/>
      <c r="M370" s="137"/>
      <c r="N370" s="137"/>
    </row>
    <row r="372" spans="2:16" ht="12.75">
      <c r="B372" s="127" t="str">
        <f>$C$1</f>
        <v>TOP-12</v>
      </c>
      <c r="F372" s="127"/>
      <c r="G372" s="127"/>
      <c r="K372" s="127" t="str">
        <f>$C$1</f>
        <v>TOP-12</v>
      </c>
      <c r="O372" s="127"/>
      <c r="P372" s="127"/>
    </row>
    <row r="373" spans="2:13" ht="12.75">
      <c r="B373" s="179">
        <f>$C$3</f>
        <v>41356</v>
      </c>
      <c r="C373" s="179"/>
      <c r="D373" s="179"/>
      <c r="K373" s="179">
        <f>$C$3</f>
        <v>41356</v>
      </c>
      <c r="L373" s="179"/>
      <c r="M373" s="179"/>
    </row>
    <row r="374" spans="1:16" ht="15.75">
      <c r="A374" s="146"/>
      <c r="C374" s="137"/>
      <c r="D374" s="137"/>
      <c r="E374" s="137"/>
      <c r="F374" s="138"/>
      <c r="G374" s="138"/>
      <c r="I374" s="137"/>
      <c r="J374" s="137"/>
      <c r="L374" s="137"/>
      <c r="M374" s="137"/>
      <c r="N374" s="137"/>
      <c r="O374" s="138"/>
      <c r="P374" s="138"/>
    </row>
    <row r="376" spans="1:16" ht="15.75">
      <c r="A376" s="139" t="s">
        <v>27</v>
      </c>
      <c r="B376" s="139" t="str">
        <f>$C$2</f>
        <v>III-karsinta</v>
      </c>
      <c r="C376" s="139"/>
      <c r="D376" s="139"/>
      <c r="E376" s="139"/>
      <c r="F376" s="140" t="s">
        <v>28</v>
      </c>
      <c r="G376" s="141"/>
      <c r="H376" s="140"/>
      <c r="I376" s="139"/>
      <c r="J376" s="139" t="s">
        <v>27</v>
      </c>
      <c r="K376" s="139" t="str">
        <f>$C$2</f>
        <v>III-karsinta</v>
      </c>
      <c r="L376" s="139"/>
      <c r="M376" s="139"/>
      <c r="N376" s="139"/>
      <c r="O376" s="140" t="s">
        <v>28</v>
      </c>
      <c r="P376" s="141"/>
    </row>
    <row r="377" spans="1:16" ht="12.75">
      <c r="A377" s="23"/>
      <c r="B377" s="23"/>
      <c r="C377" s="23"/>
      <c r="D377" s="23"/>
      <c r="E377" s="23"/>
      <c r="F377" s="140"/>
      <c r="G377" s="140"/>
      <c r="H377" s="23"/>
      <c r="I377" s="23"/>
      <c r="J377" s="23"/>
      <c r="K377" s="23"/>
      <c r="L377" s="23"/>
      <c r="M377" s="23"/>
      <c r="N377" s="23"/>
      <c r="O377" s="140"/>
      <c r="P377" s="140"/>
    </row>
    <row r="378" spans="1:16" ht="12.75">
      <c r="A378" s="149"/>
      <c r="B378" s="140"/>
      <c r="C378" s="140"/>
      <c r="D378" s="140"/>
      <c r="E378" s="140"/>
      <c r="F378" s="149"/>
      <c r="G378" s="140"/>
      <c r="H378" s="140"/>
      <c r="I378" s="140"/>
      <c r="J378" s="149"/>
      <c r="K378" s="140"/>
      <c r="L378" s="140"/>
      <c r="M378" s="140"/>
      <c r="N378" s="140"/>
      <c r="O378" s="149"/>
      <c r="P378" s="23"/>
    </row>
    <row r="379" spans="1:16" ht="12.75">
      <c r="A379" s="147" t="s">
        <v>4</v>
      </c>
      <c r="B379" s="147"/>
      <c r="C379" s="147"/>
      <c r="D379" s="147"/>
      <c r="E379" s="147"/>
      <c r="F379" s="147" t="s">
        <v>4</v>
      </c>
      <c r="G379" s="147"/>
      <c r="H379" s="147"/>
      <c r="I379" s="147"/>
      <c r="J379" s="147" t="s">
        <v>4</v>
      </c>
      <c r="K379" s="147"/>
      <c r="L379" s="147"/>
      <c r="M379" s="147"/>
      <c r="N379" s="147"/>
      <c r="O379" s="147" t="s">
        <v>4</v>
      </c>
      <c r="P379" s="140"/>
    </row>
    <row r="380" spans="1:16" ht="12.7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</row>
    <row r="381" spans="1:16" ht="15.75">
      <c r="A381" s="148"/>
      <c r="B381" s="142"/>
      <c r="C381" s="142"/>
      <c r="D381" s="142"/>
      <c r="E381" s="142"/>
      <c r="F381" s="148"/>
      <c r="G381" s="142"/>
      <c r="H381" s="142"/>
      <c r="I381" s="142"/>
      <c r="J381" s="148"/>
      <c r="K381" s="142"/>
      <c r="L381" s="142"/>
      <c r="M381" s="142"/>
      <c r="N381" s="142"/>
      <c r="O381" s="148"/>
      <c r="P381" s="140"/>
    </row>
    <row r="382" spans="1:16" ht="12.75">
      <c r="A382" s="147" t="s">
        <v>5</v>
      </c>
      <c r="B382" s="147"/>
      <c r="C382" s="147"/>
      <c r="D382" s="147"/>
      <c r="E382" s="147"/>
      <c r="F382" s="147" t="s">
        <v>5</v>
      </c>
      <c r="G382" s="147"/>
      <c r="H382" s="147"/>
      <c r="I382" s="147"/>
      <c r="J382" s="147" t="s">
        <v>5</v>
      </c>
      <c r="K382" s="147"/>
      <c r="L382" s="147"/>
      <c r="M382" s="147"/>
      <c r="N382" s="147"/>
      <c r="O382" s="147" t="s">
        <v>5</v>
      </c>
      <c r="P382" s="140"/>
    </row>
    <row r="383" spans="1:16" ht="12.75">
      <c r="A383" s="127"/>
      <c r="B383" s="127"/>
      <c r="C383" s="127"/>
      <c r="D383" s="127"/>
      <c r="E383" s="127"/>
      <c r="F383" s="127"/>
      <c r="G383" s="127"/>
      <c r="H383" s="140"/>
      <c r="I383" s="140"/>
      <c r="J383" s="127"/>
      <c r="K383" s="127"/>
      <c r="L383" s="127"/>
      <c r="M383" s="127"/>
      <c r="N383" s="127"/>
      <c r="O383" s="127"/>
      <c r="P383" s="127"/>
    </row>
    <row r="384" spans="1:16" ht="12.75">
      <c r="A384" s="127"/>
      <c r="B384" s="127"/>
      <c r="C384" s="127"/>
      <c r="D384" s="127"/>
      <c r="E384" s="127"/>
      <c r="F384" s="127"/>
      <c r="G384" s="127"/>
      <c r="H384" s="140"/>
      <c r="I384" s="140"/>
      <c r="J384" s="127"/>
      <c r="K384" s="127"/>
      <c r="L384" s="127"/>
      <c r="M384" s="127"/>
      <c r="N384" s="127"/>
      <c r="O384" s="127"/>
      <c r="P384" s="127"/>
    </row>
    <row r="385" spans="1:17" ht="12.75">
      <c r="A385" s="127" t="s">
        <v>29</v>
      </c>
      <c r="B385" s="7"/>
      <c r="C385" s="143" t="s">
        <v>30</v>
      </c>
      <c r="D385" s="7"/>
      <c r="E385" s="127"/>
      <c r="F385" s="127"/>
      <c r="G385" s="141"/>
      <c r="H385" s="141"/>
      <c r="I385" s="127"/>
      <c r="J385" s="127" t="s">
        <v>29</v>
      </c>
      <c r="K385" s="7"/>
      <c r="L385" s="143" t="s">
        <v>30</v>
      </c>
      <c r="M385" s="7"/>
      <c r="N385" s="127"/>
      <c r="O385" s="127"/>
      <c r="P385" s="141"/>
      <c r="Q385" s="141"/>
    </row>
    <row r="386" spans="1:16" ht="12.75">
      <c r="A386" s="127"/>
      <c r="C386" s="127"/>
      <c r="E386" s="127"/>
      <c r="F386" s="144" t="s">
        <v>31</v>
      </c>
      <c r="G386" s="127"/>
      <c r="H386" s="127"/>
      <c r="I386" s="127"/>
      <c r="J386" s="127"/>
      <c r="L386" s="127"/>
      <c r="N386" s="127"/>
      <c r="O386" s="144" t="s">
        <v>31</v>
      </c>
      <c r="P386" s="127"/>
    </row>
    <row r="387" spans="1:16" ht="12.75">
      <c r="A387" s="127" t="s">
        <v>32</v>
      </c>
      <c r="B387" s="7"/>
      <c r="C387" s="143" t="s">
        <v>30</v>
      </c>
      <c r="D387" s="7"/>
      <c r="E387" s="127"/>
      <c r="F387" s="127"/>
      <c r="G387" s="127"/>
      <c r="H387" s="127"/>
      <c r="I387" s="127"/>
      <c r="J387" s="127" t="s">
        <v>32</v>
      </c>
      <c r="K387" s="7"/>
      <c r="L387" s="143" t="s">
        <v>30</v>
      </c>
      <c r="M387" s="7"/>
      <c r="N387" s="127"/>
      <c r="O387" s="127"/>
      <c r="P387" s="127"/>
    </row>
    <row r="388" spans="1:16" ht="12.75">
      <c r="A388" s="127"/>
      <c r="C388" s="127"/>
      <c r="E388" s="127"/>
      <c r="F388" s="143" t="s">
        <v>30</v>
      </c>
      <c r="G388" s="127"/>
      <c r="H388" s="127"/>
      <c r="I388" s="127"/>
      <c r="J388" s="127"/>
      <c r="L388" s="127"/>
      <c r="N388" s="127"/>
      <c r="O388" s="143" t="s">
        <v>30</v>
      </c>
      <c r="P388" s="127"/>
    </row>
    <row r="389" spans="1:16" ht="12.75">
      <c r="A389" s="127" t="s">
        <v>33</v>
      </c>
      <c r="B389" s="7"/>
      <c r="C389" s="143" t="s">
        <v>30</v>
      </c>
      <c r="D389" s="7"/>
      <c r="E389" s="127"/>
      <c r="F389" s="145" t="s">
        <v>34</v>
      </c>
      <c r="G389" s="127"/>
      <c r="H389" s="127"/>
      <c r="I389" s="127"/>
      <c r="J389" s="127" t="s">
        <v>33</v>
      </c>
      <c r="K389" s="7"/>
      <c r="L389" s="143" t="s">
        <v>30</v>
      </c>
      <c r="M389" s="7"/>
      <c r="N389" s="127"/>
      <c r="O389" s="145" t="s">
        <v>34</v>
      </c>
      <c r="P389" s="127"/>
    </row>
    <row r="390" spans="1:16" ht="12.75">
      <c r="A390" s="127"/>
      <c r="C390" s="127"/>
      <c r="E390" s="127"/>
      <c r="F390" s="127"/>
      <c r="G390" s="127"/>
      <c r="H390" s="127"/>
      <c r="I390" s="127"/>
      <c r="J390" s="127"/>
      <c r="L390" s="127"/>
      <c r="N390" s="127"/>
      <c r="O390" s="127"/>
      <c r="P390" s="127"/>
    </row>
    <row r="391" spans="1:16" ht="12.75">
      <c r="A391" s="127" t="s">
        <v>35</v>
      </c>
      <c r="B391" s="7"/>
      <c r="C391" s="143" t="s">
        <v>30</v>
      </c>
      <c r="D391" s="7"/>
      <c r="E391" s="127"/>
      <c r="F391" s="127"/>
      <c r="G391" s="127"/>
      <c r="H391" s="127"/>
      <c r="I391" s="127"/>
      <c r="J391" s="127" t="s">
        <v>35</v>
      </c>
      <c r="K391" s="7"/>
      <c r="L391" s="143" t="s">
        <v>30</v>
      </c>
      <c r="M391" s="7"/>
      <c r="N391" s="127"/>
      <c r="O391" s="127"/>
      <c r="P391" s="127"/>
    </row>
    <row r="392" spans="1:17" ht="12.75">
      <c r="A392" s="127"/>
      <c r="C392" s="127"/>
      <c r="E392" s="127"/>
      <c r="F392" s="127"/>
      <c r="G392" s="141"/>
      <c r="H392" s="141"/>
      <c r="I392" s="127"/>
      <c r="J392" s="127"/>
      <c r="L392" s="127"/>
      <c r="N392" s="127"/>
      <c r="O392" s="127"/>
      <c r="P392" s="141"/>
      <c r="Q392" s="141"/>
    </row>
    <row r="393" spans="1:16" ht="12.75">
      <c r="A393" s="127" t="s">
        <v>36</v>
      </c>
      <c r="B393" s="7"/>
      <c r="C393" s="143" t="s">
        <v>30</v>
      </c>
      <c r="D393" s="7"/>
      <c r="E393" s="127"/>
      <c r="F393" s="144" t="s">
        <v>37</v>
      </c>
      <c r="G393" s="127"/>
      <c r="H393" s="127"/>
      <c r="I393" s="127"/>
      <c r="J393" s="127" t="s">
        <v>36</v>
      </c>
      <c r="K393" s="7"/>
      <c r="L393" s="143" t="s">
        <v>30</v>
      </c>
      <c r="M393" s="7"/>
      <c r="N393" s="127"/>
      <c r="O393" s="144" t="s">
        <v>37</v>
      </c>
      <c r="P393" s="127"/>
    </row>
    <row r="394" spans="1:16" ht="12.75">
      <c r="A394" s="127"/>
      <c r="B394" s="143"/>
      <c r="C394" s="127"/>
      <c r="D394" s="127"/>
      <c r="E394" s="127"/>
      <c r="F394" s="140"/>
      <c r="G394" s="127"/>
      <c r="H394" s="127"/>
      <c r="I394" s="127"/>
      <c r="J394" s="127"/>
      <c r="K394" s="143"/>
      <c r="L394" s="127"/>
      <c r="M394" s="127"/>
      <c r="N394" s="127"/>
      <c r="O394" s="140"/>
      <c r="P394" s="127"/>
    </row>
    <row r="395" spans="1:15" ht="12.75">
      <c r="A395" t="s">
        <v>31</v>
      </c>
      <c r="D395" t="s">
        <v>34</v>
      </c>
      <c r="F395" t="s">
        <v>47</v>
      </c>
      <c r="J395" t="s">
        <v>31</v>
      </c>
      <c r="M395" t="s">
        <v>34</v>
      </c>
      <c r="O395" t="s">
        <v>47</v>
      </c>
    </row>
    <row r="400" spans="1:14" ht="15.75">
      <c r="A400" s="137"/>
      <c r="B400" s="137" t="s">
        <v>26</v>
      </c>
      <c r="C400" s="137"/>
      <c r="D400" s="137"/>
      <c r="E400" s="137"/>
      <c r="I400" s="137"/>
      <c r="J400" s="137"/>
      <c r="K400" s="137" t="s">
        <v>26</v>
      </c>
      <c r="L400" s="137"/>
      <c r="M400" s="137"/>
      <c r="N400" s="137"/>
    </row>
    <row r="402" spans="2:16" ht="12.75">
      <c r="B402" s="127" t="str">
        <f>$C$1</f>
        <v>TOP-12</v>
      </c>
      <c r="F402" s="127"/>
      <c r="G402" s="127"/>
      <c r="K402" s="127" t="str">
        <f>$C$1</f>
        <v>TOP-12</v>
      </c>
      <c r="O402" s="127"/>
      <c r="P402" s="127"/>
    </row>
    <row r="403" spans="2:13" ht="12.75">
      <c r="B403" s="179">
        <f>$C$3</f>
        <v>41356</v>
      </c>
      <c r="C403" s="179"/>
      <c r="D403" s="179"/>
      <c r="K403" s="179">
        <f>$C$3</f>
        <v>41356</v>
      </c>
      <c r="L403" s="179"/>
      <c r="M403" s="179"/>
    </row>
    <row r="404" spans="1:16" ht="15.75">
      <c r="A404" s="137"/>
      <c r="C404" s="137"/>
      <c r="D404" s="137"/>
      <c r="E404" s="137"/>
      <c r="F404" s="138"/>
      <c r="G404" s="138"/>
      <c r="I404" s="137"/>
      <c r="J404" s="137"/>
      <c r="L404" s="137"/>
      <c r="M404" s="137"/>
      <c r="N404" s="137"/>
      <c r="O404" s="138"/>
      <c r="P404" s="138"/>
    </row>
    <row r="406" spans="1:16" ht="15.75">
      <c r="A406" s="139" t="s">
        <v>27</v>
      </c>
      <c r="B406" s="139" t="str">
        <f>$C$2</f>
        <v>III-karsinta</v>
      </c>
      <c r="C406" s="139"/>
      <c r="D406" s="139"/>
      <c r="E406" s="139"/>
      <c r="F406" s="140" t="s">
        <v>28</v>
      </c>
      <c r="G406" s="141"/>
      <c r="H406" s="140"/>
      <c r="I406" s="139"/>
      <c r="J406" s="139" t="s">
        <v>27</v>
      </c>
      <c r="K406" s="139" t="str">
        <f>$C$2</f>
        <v>III-karsinta</v>
      </c>
      <c r="L406" s="139"/>
      <c r="M406" s="139"/>
      <c r="N406" s="139"/>
      <c r="O406" s="140" t="s">
        <v>28</v>
      </c>
      <c r="P406" s="141"/>
    </row>
    <row r="407" spans="1:16" ht="12.75">
      <c r="A407" s="23"/>
      <c r="B407" s="23"/>
      <c r="C407" s="23"/>
      <c r="D407" s="23"/>
      <c r="E407" s="23"/>
      <c r="F407" s="140"/>
      <c r="G407" s="140"/>
      <c r="H407" s="23"/>
      <c r="I407" s="23"/>
      <c r="J407" s="23"/>
      <c r="K407" s="23"/>
      <c r="L407" s="23"/>
      <c r="M407" s="23"/>
      <c r="N407" s="23"/>
      <c r="O407" s="140"/>
      <c r="P407" s="140"/>
    </row>
    <row r="408" spans="1:16" ht="12.75">
      <c r="A408" s="149"/>
      <c r="B408" s="140"/>
      <c r="C408" s="140"/>
      <c r="D408" s="140"/>
      <c r="E408" s="140"/>
      <c r="F408" s="149"/>
      <c r="G408" s="140"/>
      <c r="H408" s="140"/>
      <c r="I408" s="140"/>
      <c r="J408" s="149"/>
      <c r="K408" s="140"/>
      <c r="L408" s="140"/>
      <c r="M408" s="140"/>
      <c r="N408" s="140"/>
      <c r="O408" s="149"/>
      <c r="P408" s="23"/>
    </row>
    <row r="409" spans="1:16" ht="12.75">
      <c r="A409" s="147" t="s">
        <v>4</v>
      </c>
      <c r="B409" s="147"/>
      <c r="C409" s="147"/>
      <c r="D409" s="147"/>
      <c r="E409" s="147"/>
      <c r="F409" s="147" t="s">
        <v>4</v>
      </c>
      <c r="G409" s="147"/>
      <c r="H409" s="147"/>
      <c r="I409" s="147"/>
      <c r="J409" s="147" t="s">
        <v>4</v>
      </c>
      <c r="K409" s="147"/>
      <c r="L409" s="147"/>
      <c r="M409" s="147"/>
      <c r="N409" s="147"/>
      <c r="O409" s="147" t="s">
        <v>4</v>
      </c>
      <c r="P409" s="140"/>
    </row>
    <row r="410" spans="1:16" ht="12.7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</row>
    <row r="411" spans="1:16" ht="15.75">
      <c r="A411" s="148"/>
      <c r="B411" s="142"/>
      <c r="C411" s="142"/>
      <c r="D411" s="142"/>
      <c r="E411" s="142"/>
      <c r="F411" s="148"/>
      <c r="G411" s="142"/>
      <c r="H411" s="142"/>
      <c r="I411" s="142"/>
      <c r="J411" s="148"/>
      <c r="K411" s="142"/>
      <c r="L411" s="142"/>
      <c r="M411" s="142"/>
      <c r="N411" s="142"/>
      <c r="O411" s="148"/>
      <c r="P411" s="140"/>
    </row>
    <row r="412" spans="1:16" ht="12.75">
      <c r="A412" s="147" t="s">
        <v>5</v>
      </c>
      <c r="B412" s="147"/>
      <c r="C412" s="147"/>
      <c r="D412" s="147"/>
      <c r="E412" s="147"/>
      <c r="F412" s="147" t="s">
        <v>5</v>
      </c>
      <c r="G412" s="147"/>
      <c r="H412" s="147"/>
      <c r="I412" s="147"/>
      <c r="J412" s="147" t="s">
        <v>5</v>
      </c>
      <c r="K412" s="147"/>
      <c r="L412" s="147"/>
      <c r="M412" s="147"/>
      <c r="N412" s="147"/>
      <c r="O412" s="147" t="s">
        <v>5</v>
      </c>
      <c r="P412" s="140"/>
    </row>
    <row r="413" spans="1:16" ht="12.75">
      <c r="A413" s="127"/>
      <c r="B413" s="127"/>
      <c r="C413" s="127"/>
      <c r="D413" s="127"/>
      <c r="E413" s="127"/>
      <c r="F413" s="127"/>
      <c r="G413" s="127"/>
      <c r="H413" s="140"/>
      <c r="I413" s="140"/>
      <c r="J413" s="127"/>
      <c r="K413" s="127"/>
      <c r="L413" s="127"/>
      <c r="M413" s="127"/>
      <c r="N413" s="127"/>
      <c r="O413" s="127"/>
      <c r="P413" s="127"/>
    </row>
    <row r="414" spans="1:16" ht="12.75">
      <c r="A414" s="127"/>
      <c r="B414" s="127"/>
      <c r="C414" s="127"/>
      <c r="D414" s="127"/>
      <c r="E414" s="127"/>
      <c r="F414" s="127"/>
      <c r="G414" s="127"/>
      <c r="H414" s="140"/>
      <c r="I414" s="140"/>
      <c r="J414" s="127"/>
      <c r="K414" s="127"/>
      <c r="L414" s="127"/>
      <c r="M414" s="127"/>
      <c r="N414" s="127"/>
      <c r="O414" s="127"/>
      <c r="P414" s="127"/>
    </row>
    <row r="415" spans="1:17" ht="12.75">
      <c r="A415" s="127" t="s">
        <v>29</v>
      </c>
      <c r="B415" s="7"/>
      <c r="C415" s="143" t="s">
        <v>30</v>
      </c>
      <c r="D415" s="7"/>
      <c r="E415" s="127"/>
      <c r="F415" s="127"/>
      <c r="G415" s="141"/>
      <c r="H415" s="141"/>
      <c r="I415" s="127"/>
      <c r="J415" s="127" t="s">
        <v>29</v>
      </c>
      <c r="K415" s="7"/>
      <c r="L415" s="143" t="s">
        <v>30</v>
      </c>
      <c r="M415" s="7"/>
      <c r="N415" s="127"/>
      <c r="O415" s="127"/>
      <c r="P415" s="141"/>
      <c r="Q415" s="141"/>
    </row>
    <row r="416" spans="1:16" ht="12.75">
      <c r="A416" s="127"/>
      <c r="C416" s="127"/>
      <c r="E416" s="127"/>
      <c r="F416" s="144" t="s">
        <v>31</v>
      </c>
      <c r="G416" s="127"/>
      <c r="H416" s="127"/>
      <c r="I416" s="127"/>
      <c r="J416" s="127"/>
      <c r="L416" s="127"/>
      <c r="N416" s="127"/>
      <c r="O416" s="144" t="s">
        <v>31</v>
      </c>
      <c r="P416" s="127"/>
    </row>
    <row r="417" spans="1:16" ht="12.75">
      <c r="A417" s="127" t="s">
        <v>32</v>
      </c>
      <c r="B417" s="7"/>
      <c r="C417" s="143" t="s">
        <v>30</v>
      </c>
      <c r="D417" s="7"/>
      <c r="E417" s="127"/>
      <c r="F417" s="127"/>
      <c r="G417" s="127"/>
      <c r="H417" s="127"/>
      <c r="I417" s="127"/>
      <c r="J417" s="127" t="s">
        <v>32</v>
      </c>
      <c r="K417" s="7"/>
      <c r="L417" s="143" t="s">
        <v>30</v>
      </c>
      <c r="M417" s="7"/>
      <c r="N417" s="127"/>
      <c r="O417" s="127"/>
      <c r="P417" s="127"/>
    </row>
    <row r="418" spans="1:16" ht="12.75">
      <c r="A418" s="127"/>
      <c r="C418" s="127"/>
      <c r="E418" s="127"/>
      <c r="F418" s="143" t="s">
        <v>30</v>
      </c>
      <c r="G418" s="127"/>
      <c r="H418" s="127"/>
      <c r="I418" s="127"/>
      <c r="J418" s="127"/>
      <c r="L418" s="127"/>
      <c r="N418" s="127"/>
      <c r="O418" s="143" t="s">
        <v>30</v>
      </c>
      <c r="P418" s="127"/>
    </row>
    <row r="419" spans="1:16" ht="12.75">
      <c r="A419" s="127" t="s">
        <v>33</v>
      </c>
      <c r="B419" s="7"/>
      <c r="C419" s="143" t="s">
        <v>30</v>
      </c>
      <c r="D419" s="7"/>
      <c r="E419" s="127"/>
      <c r="F419" s="145" t="s">
        <v>34</v>
      </c>
      <c r="G419" s="127"/>
      <c r="H419" s="127"/>
      <c r="I419" s="127"/>
      <c r="J419" s="127" t="s">
        <v>33</v>
      </c>
      <c r="K419" s="7"/>
      <c r="L419" s="143" t="s">
        <v>30</v>
      </c>
      <c r="M419" s="7"/>
      <c r="N419" s="127"/>
      <c r="O419" s="145" t="s">
        <v>34</v>
      </c>
      <c r="P419" s="127"/>
    </row>
    <row r="420" spans="1:16" ht="12.75">
      <c r="A420" s="127"/>
      <c r="C420" s="127"/>
      <c r="E420" s="127"/>
      <c r="F420" s="127"/>
      <c r="G420" s="127"/>
      <c r="H420" s="127"/>
      <c r="I420" s="127"/>
      <c r="J420" s="127"/>
      <c r="L420" s="127"/>
      <c r="N420" s="127"/>
      <c r="O420" s="127"/>
      <c r="P420" s="127"/>
    </row>
    <row r="421" spans="1:16" ht="12.75">
      <c r="A421" s="127" t="s">
        <v>35</v>
      </c>
      <c r="B421" s="7"/>
      <c r="C421" s="143" t="s">
        <v>30</v>
      </c>
      <c r="D421" s="7"/>
      <c r="E421" s="127"/>
      <c r="F421" s="127"/>
      <c r="G421" s="127"/>
      <c r="H421" s="127"/>
      <c r="I421" s="127"/>
      <c r="J421" s="127" t="s">
        <v>35</v>
      </c>
      <c r="K421" s="7"/>
      <c r="L421" s="143" t="s">
        <v>30</v>
      </c>
      <c r="M421" s="7"/>
      <c r="N421" s="127"/>
      <c r="O421" s="127"/>
      <c r="P421" s="127"/>
    </row>
    <row r="422" spans="1:17" ht="12.75">
      <c r="A422" s="127"/>
      <c r="C422" s="127"/>
      <c r="E422" s="127"/>
      <c r="F422" s="127"/>
      <c r="G422" s="141"/>
      <c r="H422" s="141"/>
      <c r="I422" s="127"/>
      <c r="J422" s="127"/>
      <c r="L422" s="127"/>
      <c r="N422" s="127"/>
      <c r="O422" s="127"/>
      <c r="P422" s="141"/>
      <c r="Q422" s="141"/>
    </row>
    <row r="423" spans="1:16" ht="12.75">
      <c r="A423" s="127" t="s">
        <v>36</v>
      </c>
      <c r="B423" s="7"/>
      <c r="C423" s="143" t="s">
        <v>30</v>
      </c>
      <c r="D423" s="7"/>
      <c r="E423" s="127"/>
      <c r="F423" s="144" t="s">
        <v>37</v>
      </c>
      <c r="G423" s="127"/>
      <c r="H423" s="127"/>
      <c r="I423" s="127"/>
      <c r="J423" s="127" t="s">
        <v>36</v>
      </c>
      <c r="K423" s="7"/>
      <c r="L423" s="143" t="s">
        <v>30</v>
      </c>
      <c r="M423" s="7"/>
      <c r="N423" s="127"/>
      <c r="O423" s="144" t="s">
        <v>37</v>
      </c>
      <c r="P423" s="127"/>
    </row>
    <row r="425" spans="1:15" ht="12.75">
      <c r="A425" t="s">
        <v>31</v>
      </c>
      <c r="D425" t="s">
        <v>34</v>
      </c>
      <c r="F425" t="s">
        <v>47</v>
      </c>
      <c r="J425" t="s">
        <v>31</v>
      </c>
      <c r="M425" t="s">
        <v>34</v>
      </c>
      <c r="O425" t="s">
        <v>47</v>
      </c>
    </row>
    <row r="430" spans="1:14" ht="15.75">
      <c r="A430" s="137"/>
      <c r="B430" s="137" t="s">
        <v>26</v>
      </c>
      <c r="C430" s="137"/>
      <c r="D430" s="137"/>
      <c r="E430" s="137"/>
      <c r="I430" s="137"/>
      <c r="J430" s="137"/>
      <c r="K430" s="137" t="s">
        <v>26</v>
      </c>
      <c r="L430" s="137"/>
      <c r="M430" s="137"/>
      <c r="N430" s="137"/>
    </row>
    <row r="432" spans="2:16" ht="12.75">
      <c r="B432" s="127" t="str">
        <f>$C$1</f>
        <v>TOP-12</v>
      </c>
      <c r="F432" s="127"/>
      <c r="G432" s="127"/>
      <c r="K432" s="127" t="str">
        <f>$C$1</f>
        <v>TOP-12</v>
      </c>
      <c r="O432" s="127"/>
      <c r="P432" s="127"/>
    </row>
    <row r="433" spans="2:13" ht="12.75">
      <c r="B433" s="179">
        <f>$C$3</f>
        <v>41356</v>
      </c>
      <c r="C433" s="179"/>
      <c r="D433" s="179"/>
      <c r="K433" s="179">
        <f>$C$3</f>
        <v>41356</v>
      </c>
      <c r="L433" s="179"/>
      <c r="M433" s="179"/>
    </row>
    <row r="434" spans="1:16" ht="15.75">
      <c r="A434" s="146"/>
      <c r="C434" s="137"/>
      <c r="D434" s="137"/>
      <c r="E434" s="137"/>
      <c r="F434" s="138"/>
      <c r="G434" s="138"/>
      <c r="I434" s="137"/>
      <c r="J434" s="137"/>
      <c r="L434" s="137"/>
      <c r="M434" s="137"/>
      <c r="N434" s="137"/>
      <c r="O434" s="138"/>
      <c r="P434" s="138"/>
    </row>
    <row r="436" spans="1:16" ht="15.75">
      <c r="A436" s="139" t="s">
        <v>27</v>
      </c>
      <c r="B436" s="139" t="str">
        <f>$C$2</f>
        <v>III-karsinta</v>
      </c>
      <c r="C436" s="139"/>
      <c r="D436" s="139"/>
      <c r="E436" s="139"/>
      <c r="F436" s="140" t="s">
        <v>28</v>
      </c>
      <c r="G436" s="141"/>
      <c r="H436" s="140"/>
      <c r="I436" s="139"/>
      <c r="J436" s="139" t="s">
        <v>27</v>
      </c>
      <c r="K436" s="139" t="str">
        <f>$C$2</f>
        <v>III-karsinta</v>
      </c>
      <c r="L436" s="139"/>
      <c r="M436" s="139"/>
      <c r="N436" s="139"/>
      <c r="O436" s="140" t="s">
        <v>28</v>
      </c>
      <c r="P436" s="141"/>
    </row>
    <row r="437" spans="1:16" ht="12.75">
      <c r="A437" s="23"/>
      <c r="B437" s="23"/>
      <c r="C437" s="23"/>
      <c r="D437" s="23"/>
      <c r="E437" s="23"/>
      <c r="F437" s="140"/>
      <c r="G437" s="140"/>
      <c r="H437" s="23"/>
      <c r="I437" s="23"/>
      <c r="J437" s="23"/>
      <c r="K437" s="23"/>
      <c r="L437" s="23"/>
      <c r="M437" s="23"/>
      <c r="N437" s="23"/>
      <c r="O437" s="140"/>
      <c r="P437" s="140"/>
    </row>
    <row r="438" spans="1:16" ht="12.75">
      <c r="A438" s="149"/>
      <c r="B438" s="140"/>
      <c r="C438" s="140"/>
      <c r="D438" s="140"/>
      <c r="E438" s="140"/>
      <c r="F438" s="149"/>
      <c r="G438" s="140"/>
      <c r="H438" s="140"/>
      <c r="I438" s="140"/>
      <c r="J438" s="149"/>
      <c r="K438" s="140"/>
      <c r="L438" s="140"/>
      <c r="M438" s="140"/>
      <c r="N438" s="140"/>
      <c r="O438" s="149"/>
      <c r="P438" s="23"/>
    </row>
    <row r="439" spans="1:16" ht="12.75">
      <c r="A439" s="147" t="s">
        <v>4</v>
      </c>
      <c r="B439" s="147"/>
      <c r="C439" s="147"/>
      <c r="D439" s="147"/>
      <c r="E439" s="147"/>
      <c r="F439" s="147" t="s">
        <v>4</v>
      </c>
      <c r="G439" s="147"/>
      <c r="H439" s="147"/>
      <c r="I439" s="147"/>
      <c r="J439" s="147" t="s">
        <v>4</v>
      </c>
      <c r="K439" s="147"/>
      <c r="L439" s="147"/>
      <c r="M439" s="147"/>
      <c r="N439" s="147"/>
      <c r="O439" s="147" t="s">
        <v>4</v>
      </c>
      <c r="P439" s="140"/>
    </row>
    <row r="440" spans="1:16" ht="12.7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</row>
    <row r="441" spans="1:16" ht="15.75">
      <c r="A441" s="148"/>
      <c r="B441" s="142"/>
      <c r="C441" s="142"/>
      <c r="D441" s="142"/>
      <c r="E441" s="142"/>
      <c r="F441" s="148"/>
      <c r="G441" s="142"/>
      <c r="H441" s="142"/>
      <c r="I441" s="142"/>
      <c r="J441" s="148"/>
      <c r="K441" s="142"/>
      <c r="L441" s="142"/>
      <c r="M441" s="142"/>
      <c r="N441" s="142"/>
      <c r="O441" s="148"/>
      <c r="P441" s="140"/>
    </row>
    <row r="442" spans="1:16" ht="12.75">
      <c r="A442" s="147" t="s">
        <v>5</v>
      </c>
      <c r="B442" s="147"/>
      <c r="C442" s="147"/>
      <c r="D442" s="147"/>
      <c r="E442" s="147"/>
      <c r="F442" s="147" t="s">
        <v>5</v>
      </c>
      <c r="G442" s="147"/>
      <c r="H442" s="147"/>
      <c r="I442" s="147"/>
      <c r="J442" s="147" t="s">
        <v>5</v>
      </c>
      <c r="K442" s="147"/>
      <c r="L442" s="147"/>
      <c r="M442" s="147"/>
      <c r="N442" s="147"/>
      <c r="O442" s="147" t="s">
        <v>5</v>
      </c>
      <c r="P442" s="140"/>
    </row>
    <row r="443" spans="1:16" ht="12.75">
      <c r="A443" s="127"/>
      <c r="B443" s="127"/>
      <c r="C443" s="127"/>
      <c r="D443" s="127"/>
      <c r="E443" s="127"/>
      <c r="F443" s="127"/>
      <c r="G443" s="127"/>
      <c r="H443" s="140"/>
      <c r="I443" s="140"/>
      <c r="J443" s="127"/>
      <c r="K443" s="127"/>
      <c r="L443" s="127"/>
      <c r="M443" s="127"/>
      <c r="N443" s="127"/>
      <c r="O443" s="127"/>
      <c r="P443" s="127"/>
    </row>
    <row r="444" spans="1:16" ht="12.75">
      <c r="A444" s="127"/>
      <c r="B444" s="127"/>
      <c r="C444" s="127"/>
      <c r="D444" s="127"/>
      <c r="E444" s="127"/>
      <c r="F444" s="127"/>
      <c r="G444" s="127"/>
      <c r="H444" s="140"/>
      <c r="I444" s="140"/>
      <c r="J444" s="127"/>
      <c r="K444" s="127"/>
      <c r="L444" s="127"/>
      <c r="M444" s="127"/>
      <c r="N444" s="127"/>
      <c r="O444" s="127"/>
      <c r="P444" s="127"/>
    </row>
    <row r="445" spans="1:17" ht="12.75">
      <c r="A445" s="127" t="s">
        <v>29</v>
      </c>
      <c r="B445" s="7"/>
      <c r="C445" s="143" t="s">
        <v>30</v>
      </c>
      <c r="D445" s="7"/>
      <c r="E445" s="127"/>
      <c r="F445" s="127"/>
      <c r="G445" s="141"/>
      <c r="H445" s="141"/>
      <c r="I445" s="127"/>
      <c r="J445" s="127" t="s">
        <v>29</v>
      </c>
      <c r="K445" s="7"/>
      <c r="L445" s="143" t="s">
        <v>30</v>
      </c>
      <c r="M445" s="7"/>
      <c r="N445" s="127"/>
      <c r="O445" s="127"/>
      <c r="P445" s="141"/>
      <c r="Q445" s="141"/>
    </row>
    <row r="446" spans="1:16" ht="12.75">
      <c r="A446" s="127"/>
      <c r="C446" s="127"/>
      <c r="E446" s="127"/>
      <c r="F446" s="144" t="s">
        <v>31</v>
      </c>
      <c r="G446" s="127"/>
      <c r="H446" s="127"/>
      <c r="I446" s="127"/>
      <c r="J446" s="127"/>
      <c r="L446" s="127"/>
      <c r="N446" s="127"/>
      <c r="O446" s="144" t="s">
        <v>31</v>
      </c>
      <c r="P446" s="127"/>
    </row>
    <row r="447" spans="1:16" ht="12.75">
      <c r="A447" s="127" t="s">
        <v>32</v>
      </c>
      <c r="B447" s="7"/>
      <c r="C447" s="143" t="s">
        <v>30</v>
      </c>
      <c r="D447" s="7"/>
      <c r="E447" s="127"/>
      <c r="F447" s="127"/>
      <c r="G447" s="127"/>
      <c r="H447" s="127"/>
      <c r="I447" s="127"/>
      <c r="J447" s="127" t="s">
        <v>32</v>
      </c>
      <c r="K447" s="7"/>
      <c r="L447" s="143" t="s">
        <v>30</v>
      </c>
      <c r="M447" s="7"/>
      <c r="N447" s="127"/>
      <c r="O447" s="127"/>
      <c r="P447" s="127"/>
    </row>
    <row r="448" spans="1:16" ht="12.75">
      <c r="A448" s="127"/>
      <c r="C448" s="127"/>
      <c r="E448" s="127"/>
      <c r="F448" s="143" t="s">
        <v>30</v>
      </c>
      <c r="G448" s="127"/>
      <c r="H448" s="127"/>
      <c r="I448" s="127"/>
      <c r="J448" s="127"/>
      <c r="L448" s="127"/>
      <c r="N448" s="127"/>
      <c r="O448" s="143" t="s">
        <v>30</v>
      </c>
      <c r="P448" s="127"/>
    </row>
    <row r="449" spans="1:16" ht="12.75">
      <c r="A449" s="127" t="s">
        <v>33</v>
      </c>
      <c r="B449" s="7"/>
      <c r="C449" s="143" t="s">
        <v>30</v>
      </c>
      <c r="D449" s="7"/>
      <c r="E449" s="127"/>
      <c r="F449" s="145" t="s">
        <v>34</v>
      </c>
      <c r="G449" s="127"/>
      <c r="H449" s="127"/>
      <c r="I449" s="127"/>
      <c r="J449" s="127" t="s">
        <v>33</v>
      </c>
      <c r="K449" s="7"/>
      <c r="L449" s="143" t="s">
        <v>30</v>
      </c>
      <c r="M449" s="7"/>
      <c r="N449" s="127"/>
      <c r="O449" s="145" t="s">
        <v>34</v>
      </c>
      <c r="P449" s="127"/>
    </row>
    <row r="450" spans="1:16" ht="12.75">
      <c r="A450" s="127"/>
      <c r="C450" s="127"/>
      <c r="E450" s="127"/>
      <c r="F450" s="127"/>
      <c r="G450" s="127"/>
      <c r="H450" s="127"/>
      <c r="I450" s="127"/>
      <c r="J450" s="127"/>
      <c r="L450" s="127"/>
      <c r="N450" s="127"/>
      <c r="O450" s="127"/>
      <c r="P450" s="127"/>
    </row>
    <row r="451" spans="1:16" ht="12.75">
      <c r="A451" s="127" t="s">
        <v>35</v>
      </c>
      <c r="B451" s="7"/>
      <c r="C451" s="143" t="s">
        <v>30</v>
      </c>
      <c r="D451" s="7"/>
      <c r="E451" s="127"/>
      <c r="F451" s="127"/>
      <c r="G451" s="127"/>
      <c r="H451" s="127"/>
      <c r="I451" s="127"/>
      <c r="J451" s="127" t="s">
        <v>35</v>
      </c>
      <c r="K451" s="7"/>
      <c r="L451" s="143" t="s">
        <v>30</v>
      </c>
      <c r="M451" s="7"/>
      <c r="N451" s="127"/>
      <c r="O451" s="127"/>
      <c r="P451" s="127"/>
    </row>
    <row r="452" spans="1:17" ht="12.75">
      <c r="A452" s="127"/>
      <c r="C452" s="127"/>
      <c r="E452" s="127"/>
      <c r="F452" s="127"/>
      <c r="G452" s="141"/>
      <c r="H452" s="141"/>
      <c r="I452" s="127"/>
      <c r="J452" s="127"/>
      <c r="L452" s="127"/>
      <c r="N452" s="127"/>
      <c r="O452" s="127"/>
      <c r="P452" s="141"/>
      <c r="Q452" s="141"/>
    </row>
    <row r="453" spans="1:16" ht="12.75">
      <c r="A453" s="127" t="s">
        <v>36</v>
      </c>
      <c r="B453" s="7"/>
      <c r="C453" s="143" t="s">
        <v>30</v>
      </c>
      <c r="D453" s="7"/>
      <c r="E453" s="127"/>
      <c r="F453" s="144" t="s">
        <v>37</v>
      </c>
      <c r="G453" s="127"/>
      <c r="H453" s="127"/>
      <c r="I453" s="127"/>
      <c r="J453" s="127" t="s">
        <v>36</v>
      </c>
      <c r="K453" s="7"/>
      <c r="L453" s="143" t="s">
        <v>30</v>
      </c>
      <c r="M453" s="7"/>
      <c r="N453" s="127"/>
      <c r="O453" s="144" t="s">
        <v>37</v>
      </c>
      <c r="P453" s="127"/>
    </row>
    <row r="454" spans="1:16" ht="12.75">
      <c r="A454" s="127"/>
      <c r="B454" s="143"/>
      <c r="C454" s="127"/>
      <c r="D454" s="127"/>
      <c r="E454" s="127"/>
      <c r="F454" s="140"/>
      <c r="G454" s="127"/>
      <c r="H454" s="127"/>
      <c r="I454" s="127"/>
      <c r="J454" s="127"/>
      <c r="K454" s="143"/>
      <c r="L454" s="127"/>
      <c r="M454" s="127"/>
      <c r="N454" s="127"/>
      <c r="O454" s="140"/>
      <c r="P454" s="127"/>
    </row>
    <row r="455" spans="1:15" ht="12.75">
      <c r="A455" t="s">
        <v>31</v>
      </c>
      <c r="D455" t="s">
        <v>34</v>
      </c>
      <c r="F455" t="s">
        <v>47</v>
      </c>
      <c r="J455" t="s">
        <v>31</v>
      </c>
      <c r="M455" t="s">
        <v>34</v>
      </c>
      <c r="O455" t="s">
        <v>47</v>
      </c>
    </row>
    <row r="460" spans="1:14" ht="15.75">
      <c r="A460" s="137"/>
      <c r="B460" s="137" t="s">
        <v>26</v>
      </c>
      <c r="C460" s="137"/>
      <c r="D460" s="137"/>
      <c r="E460" s="137"/>
      <c r="I460" s="137"/>
      <c r="J460" s="137"/>
      <c r="K460" s="137" t="s">
        <v>26</v>
      </c>
      <c r="L460" s="137"/>
      <c r="M460" s="137"/>
      <c r="N460" s="137"/>
    </row>
    <row r="462" spans="2:16" ht="12.75">
      <c r="B462" s="127" t="str">
        <f>$C$1</f>
        <v>TOP-12</v>
      </c>
      <c r="F462" s="127"/>
      <c r="G462" s="127"/>
      <c r="K462" s="127" t="str">
        <f>$C$1</f>
        <v>TOP-12</v>
      </c>
      <c r="O462" s="127"/>
      <c r="P462" s="127"/>
    </row>
    <row r="463" spans="2:13" ht="12.75">
      <c r="B463" s="179">
        <f>$C$3</f>
        <v>41356</v>
      </c>
      <c r="C463" s="179"/>
      <c r="D463" s="179"/>
      <c r="K463" s="179">
        <f>$C$3</f>
        <v>41356</v>
      </c>
      <c r="L463" s="179"/>
      <c r="M463" s="179"/>
    </row>
    <row r="464" spans="1:16" ht="15.75">
      <c r="A464" s="137"/>
      <c r="C464" s="137"/>
      <c r="D464" s="137"/>
      <c r="E464" s="137"/>
      <c r="F464" s="138"/>
      <c r="G464" s="138"/>
      <c r="I464" s="137"/>
      <c r="J464" s="137"/>
      <c r="L464" s="137"/>
      <c r="M464" s="137"/>
      <c r="N464" s="137"/>
      <c r="O464" s="138"/>
      <c r="P464" s="138"/>
    </row>
    <row r="466" spans="1:16" ht="15.75">
      <c r="A466" s="139" t="s">
        <v>27</v>
      </c>
      <c r="B466" s="139" t="str">
        <f>$C$2</f>
        <v>III-karsinta</v>
      </c>
      <c r="C466" s="139"/>
      <c r="D466" s="139"/>
      <c r="E466" s="139"/>
      <c r="F466" s="140" t="s">
        <v>28</v>
      </c>
      <c r="G466" s="141"/>
      <c r="H466" s="140"/>
      <c r="I466" s="139"/>
      <c r="J466" s="139" t="s">
        <v>27</v>
      </c>
      <c r="K466" s="139" t="str">
        <f>$C$2</f>
        <v>III-karsinta</v>
      </c>
      <c r="L466" s="139"/>
      <c r="M466" s="139"/>
      <c r="N466" s="139"/>
      <c r="O466" s="140" t="s">
        <v>28</v>
      </c>
      <c r="P466" s="141"/>
    </row>
    <row r="467" spans="1:16" ht="12.75">
      <c r="A467" s="23"/>
      <c r="B467" s="23"/>
      <c r="C467" s="23"/>
      <c r="D467" s="23"/>
      <c r="E467" s="23"/>
      <c r="F467" s="140"/>
      <c r="G467" s="140"/>
      <c r="H467" s="23"/>
      <c r="I467" s="23"/>
      <c r="J467" s="23"/>
      <c r="K467" s="23"/>
      <c r="L467" s="23"/>
      <c r="M467" s="23"/>
      <c r="N467" s="23"/>
      <c r="O467" s="140"/>
      <c r="P467" s="140"/>
    </row>
    <row r="468" spans="1:16" ht="12.75">
      <c r="A468" s="149"/>
      <c r="B468" s="140"/>
      <c r="C468" s="140"/>
      <c r="D468" s="140"/>
      <c r="E468" s="140"/>
      <c r="F468" s="149"/>
      <c r="G468" s="140"/>
      <c r="H468" s="140"/>
      <c r="I468" s="140"/>
      <c r="J468" s="149"/>
      <c r="K468" s="140"/>
      <c r="L468" s="140"/>
      <c r="M468" s="140"/>
      <c r="N468" s="140"/>
      <c r="O468" s="149"/>
      <c r="P468" s="23"/>
    </row>
    <row r="469" spans="1:16" ht="12.75">
      <c r="A469" s="147" t="s">
        <v>4</v>
      </c>
      <c r="B469" s="147"/>
      <c r="C469" s="147"/>
      <c r="D469" s="147"/>
      <c r="E469" s="147"/>
      <c r="F469" s="147" t="s">
        <v>4</v>
      </c>
      <c r="G469" s="147"/>
      <c r="H469" s="147"/>
      <c r="I469" s="147"/>
      <c r="J469" s="147" t="s">
        <v>4</v>
      </c>
      <c r="K469" s="147"/>
      <c r="L469" s="147"/>
      <c r="M469" s="147"/>
      <c r="N469" s="147"/>
      <c r="O469" s="147" t="s">
        <v>4</v>
      </c>
      <c r="P469" s="140"/>
    </row>
    <row r="470" spans="1:16" ht="12.7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</row>
    <row r="471" spans="1:16" ht="15.75">
      <c r="A471" s="148"/>
      <c r="B471" s="142"/>
      <c r="C471" s="142"/>
      <c r="D471" s="142"/>
      <c r="E471" s="142"/>
      <c r="F471" s="148"/>
      <c r="G471" s="142"/>
      <c r="H471" s="142"/>
      <c r="I471" s="142"/>
      <c r="J471" s="148"/>
      <c r="K471" s="142"/>
      <c r="L471" s="142"/>
      <c r="M471" s="142"/>
      <c r="N471" s="142"/>
      <c r="O471" s="148"/>
      <c r="P471" s="140"/>
    </row>
    <row r="472" spans="1:16" ht="12.75">
      <c r="A472" s="147" t="s">
        <v>5</v>
      </c>
      <c r="B472" s="147"/>
      <c r="C472" s="147"/>
      <c r="D472" s="147"/>
      <c r="E472" s="147"/>
      <c r="F472" s="147" t="s">
        <v>5</v>
      </c>
      <c r="G472" s="147"/>
      <c r="H472" s="147"/>
      <c r="I472" s="147"/>
      <c r="J472" s="147" t="s">
        <v>5</v>
      </c>
      <c r="K472" s="147"/>
      <c r="L472" s="147"/>
      <c r="M472" s="147"/>
      <c r="N472" s="147"/>
      <c r="O472" s="147" t="s">
        <v>5</v>
      </c>
      <c r="P472" s="140"/>
    </row>
    <row r="473" spans="1:16" ht="12.75">
      <c r="A473" s="127"/>
      <c r="B473" s="127"/>
      <c r="C473" s="127"/>
      <c r="D473" s="127"/>
      <c r="E473" s="127"/>
      <c r="F473" s="127"/>
      <c r="G473" s="127"/>
      <c r="H473" s="140"/>
      <c r="I473" s="140"/>
      <c r="J473" s="127"/>
      <c r="K473" s="127"/>
      <c r="L473" s="127"/>
      <c r="M473" s="127"/>
      <c r="N473" s="127"/>
      <c r="O473" s="127"/>
      <c r="P473" s="127"/>
    </row>
    <row r="474" spans="1:16" ht="12.75">
      <c r="A474" s="127"/>
      <c r="B474" s="127"/>
      <c r="C474" s="127"/>
      <c r="D474" s="127"/>
      <c r="E474" s="127"/>
      <c r="F474" s="127"/>
      <c r="G474" s="127"/>
      <c r="H474" s="140"/>
      <c r="I474" s="140"/>
      <c r="J474" s="127"/>
      <c r="K474" s="127"/>
      <c r="L474" s="127"/>
      <c r="M474" s="127"/>
      <c r="N474" s="127"/>
      <c r="O474" s="127"/>
      <c r="P474" s="127"/>
    </row>
    <row r="475" spans="1:17" ht="12.75">
      <c r="A475" s="127" t="s">
        <v>29</v>
      </c>
      <c r="B475" s="7"/>
      <c r="C475" s="143" t="s">
        <v>30</v>
      </c>
      <c r="D475" s="7"/>
      <c r="E475" s="127"/>
      <c r="F475" s="127"/>
      <c r="G475" s="141"/>
      <c r="H475" s="141"/>
      <c r="I475" s="127"/>
      <c r="J475" s="127" t="s">
        <v>29</v>
      </c>
      <c r="K475" s="7"/>
      <c r="L475" s="143" t="s">
        <v>30</v>
      </c>
      <c r="M475" s="7"/>
      <c r="N475" s="127"/>
      <c r="O475" s="127"/>
      <c r="P475" s="141"/>
      <c r="Q475" s="141"/>
    </row>
    <row r="476" spans="1:16" ht="12.75">
      <c r="A476" s="127"/>
      <c r="C476" s="127"/>
      <c r="E476" s="127"/>
      <c r="F476" s="144" t="s">
        <v>31</v>
      </c>
      <c r="G476" s="127"/>
      <c r="H476" s="127"/>
      <c r="I476" s="127"/>
      <c r="J476" s="127"/>
      <c r="L476" s="127"/>
      <c r="N476" s="127"/>
      <c r="O476" s="144" t="s">
        <v>31</v>
      </c>
      <c r="P476" s="127"/>
    </row>
    <row r="477" spans="1:16" ht="12.75">
      <c r="A477" s="127" t="s">
        <v>32</v>
      </c>
      <c r="B477" s="7"/>
      <c r="C477" s="143" t="s">
        <v>30</v>
      </c>
      <c r="D477" s="7"/>
      <c r="E477" s="127"/>
      <c r="F477" s="127"/>
      <c r="G477" s="127"/>
      <c r="H477" s="127"/>
      <c r="I477" s="127"/>
      <c r="J477" s="127" t="s">
        <v>32</v>
      </c>
      <c r="K477" s="7"/>
      <c r="L477" s="143" t="s">
        <v>30</v>
      </c>
      <c r="M477" s="7"/>
      <c r="N477" s="127"/>
      <c r="O477" s="127"/>
      <c r="P477" s="127"/>
    </row>
    <row r="478" spans="1:16" ht="12.75">
      <c r="A478" s="127"/>
      <c r="C478" s="127"/>
      <c r="E478" s="127"/>
      <c r="F478" s="143" t="s">
        <v>30</v>
      </c>
      <c r="G478" s="127"/>
      <c r="H478" s="127"/>
      <c r="I478" s="127"/>
      <c r="J478" s="127"/>
      <c r="L478" s="127"/>
      <c r="N478" s="127"/>
      <c r="O478" s="143" t="s">
        <v>30</v>
      </c>
      <c r="P478" s="127"/>
    </row>
    <row r="479" spans="1:16" ht="12.75">
      <c r="A479" s="127" t="s">
        <v>33</v>
      </c>
      <c r="B479" s="7"/>
      <c r="C479" s="143" t="s">
        <v>30</v>
      </c>
      <c r="D479" s="7"/>
      <c r="E479" s="127"/>
      <c r="F479" s="145" t="s">
        <v>34</v>
      </c>
      <c r="G479" s="127"/>
      <c r="H479" s="127"/>
      <c r="I479" s="127"/>
      <c r="J479" s="127" t="s">
        <v>33</v>
      </c>
      <c r="K479" s="7"/>
      <c r="L479" s="143" t="s">
        <v>30</v>
      </c>
      <c r="M479" s="7"/>
      <c r="N479" s="127"/>
      <c r="O479" s="145" t="s">
        <v>34</v>
      </c>
      <c r="P479" s="127"/>
    </row>
    <row r="480" spans="1:16" ht="12.75">
      <c r="A480" s="127"/>
      <c r="C480" s="127"/>
      <c r="E480" s="127"/>
      <c r="F480" s="127"/>
      <c r="G480" s="127"/>
      <c r="H480" s="127"/>
      <c r="I480" s="127"/>
      <c r="J480" s="127"/>
      <c r="L480" s="127"/>
      <c r="N480" s="127"/>
      <c r="O480" s="127"/>
      <c r="P480" s="127"/>
    </row>
    <row r="481" spans="1:16" ht="12.75">
      <c r="A481" s="127" t="s">
        <v>35</v>
      </c>
      <c r="B481" s="7"/>
      <c r="C481" s="143" t="s">
        <v>30</v>
      </c>
      <c r="D481" s="7"/>
      <c r="E481" s="127"/>
      <c r="F481" s="127"/>
      <c r="G481" s="127"/>
      <c r="H481" s="127"/>
      <c r="I481" s="127"/>
      <c r="J481" s="127" t="s">
        <v>35</v>
      </c>
      <c r="K481" s="7"/>
      <c r="L481" s="143" t="s">
        <v>30</v>
      </c>
      <c r="M481" s="7"/>
      <c r="N481" s="127"/>
      <c r="O481" s="127"/>
      <c r="P481" s="127"/>
    </row>
    <row r="482" spans="1:17" ht="12.75">
      <c r="A482" s="127"/>
      <c r="C482" s="127"/>
      <c r="E482" s="127"/>
      <c r="F482" s="127"/>
      <c r="G482" s="141"/>
      <c r="H482" s="141"/>
      <c r="I482" s="127"/>
      <c r="J482" s="127"/>
      <c r="L482" s="127"/>
      <c r="N482" s="127"/>
      <c r="O482" s="127"/>
      <c r="P482" s="141"/>
      <c r="Q482" s="141"/>
    </row>
    <row r="483" spans="1:16" ht="12.75">
      <c r="A483" s="127" t="s">
        <v>36</v>
      </c>
      <c r="B483" s="7"/>
      <c r="C483" s="143" t="s">
        <v>30</v>
      </c>
      <c r="D483" s="7"/>
      <c r="E483" s="127"/>
      <c r="F483" s="144" t="s">
        <v>37</v>
      </c>
      <c r="G483" s="127"/>
      <c r="H483" s="127"/>
      <c r="I483" s="127"/>
      <c r="J483" s="127" t="s">
        <v>36</v>
      </c>
      <c r="K483" s="7"/>
      <c r="L483" s="143" t="s">
        <v>30</v>
      </c>
      <c r="M483" s="7"/>
      <c r="N483" s="127"/>
      <c r="O483" s="144" t="s">
        <v>37</v>
      </c>
      <c r="P483" s="127"/>
    </row>
    <row r="485" spans="1:15" ht="12.75">
      <c r="A485" t="s">
        <v>31</v>
      </c>
      <c r="D485" t="s">
        <v>34</v>
      </c>
      <c r="F485" t="s">
        <v>47</v>
      </c>
      <c r="J485" t="s">
        <v>31</v>
      </c>
      <c r="M485" t="s">
        <v>34</v>
      </c>
      <c r="O485" t="s">
        <v>47</v>
      </c>
    </row>
  </sheetData>
  <sheetProtection/>
  <mergeCells count="33">
    <mergeCell ref="B463:D463"/>
    <mergeCell ref="K463:M463"/>
    <mergeCell ref="B373:D373"/>
    <mergeCell ref="K373:M373"/>
    <mergeCell ref="B403:D403"/>
    <mergeCell ref="K403:M403"/>
    <mergeCell ref="B433:D433"/>
    <mergeCell ref="K433:M433"/>
    <mergeCell ref="B283:D283"/>
    <mergeCell ref="K283:M283"/>
    <mergeCell ref="B313:D313"/>
    <mergeCell ref="K313:M313"/>
    <mergeCell ref="B343:D343"/>
    <mergeCell ref="K343:M343"/>
    <mergeCell ref="B193:D193"/>
    <mergeCell ref="K193:M193"/>
    <mergeCell ref="B223:D223"/>
    <mergeCell ref="K223:M223"/>
    <mergeCell ref="B253:D253"/>
    <mergeCell ref="K253:M253"/>
    <mergeCell ref="B103:D103"/>
    <mergeCell ref="K103:M103"/>
    <mergeCell ref="B133:D133"/>
    <mergeCell ref="K133:M133"/>
    <mergeCell ref="B163:D163"/>
    <mergeCell ref="K163:M163"/>
    <mergeCell ref="C3:F3"/>
    <mergeCell ref="B13:D13"/>
    <mergeCell ref="K13:M13"/>
    <mergeCell ref="B43:D43"/>
    <mergeCell ref="K43:M43"/>
    <mergeCell ref="B73:D73"/>
    <mergeCell ref="K73:M73"/>
  </mergeCells>
  <printOptions/>
  <pageMargins left="0.8661417322834646" right="0.2362204724409449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81"/>
  <sheetViews>
    <sheetView showGridLines="0" tabSelected="1" zoomScalePageLayoutView="0" workbookViewId="0" topLeftCell="A1">
      <pane ySplit="1" topLeftCell="A26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8515625" style="26" customWidth="1"/>
    <col min="2" max="2" width="19.00390625" style="174" customWidth="1"/>
    <col min="3" max="3" width="2.57421875" style="2" customWidth="1"/>
    <col min="4" max="4" width="4.00390625" style="11" customWidth="1"/>
    <col min="5" max="5" width="15.7109375" style="17" customWidth="1"/>
    <col min="6" max="7" width="15.7109375" style="1" customWidth="1"/>
    <col min="8" max="8" width="9.7109375" style="1" customWidth="1"/>
    <col min="9" max="9" width="5.421875" style="1" customWidth="1"/>
    <col min="10" max="10" width="8.140625" style="2" customWidth="1"/>
    <col min="11" max="11" width="4.57421875" style="2" customWidth="1"/>
    <col min="12" max="12" width="9.7109375" style="2" customWidth="1"/>
    <col min="13" max="16384" width="9.140625" style="2" customWidth="1"/>
  </cols>
  <sheetData>
    <row r="1" spans="2:3" ht="27" customHeight="1">
      <c r="B1" s="173" t="s">
        <v>4</v>
      </c>
      <c r="C1" s="128"/>
    </row>
    <row r="2" spans="3:12" ht="15.75">
      <c r="C2" s="29" t="s">
        <v>25</v>
      </c>
      <c r="D2" s="30"/>
      <c r="E2" s="31"/>
      <c r="F2" s="32"/>
      <c r="G2" s="32"/>
      <c r="H2" s="31"/>
      <c r="I2" s="32"/>
      <c r="L2" s="27"/>
    </row>
    <row r="3" spans="1:12" ht="13.5" customHeight="1">
      <c r="A3" s="24"/>
      <c r="C3" s="3"/>
      <c r="D3" s="16"/>
      <c r="E3" s="18"/>
      <c r="F3" s="12"/>
      <c r="G3" s="52" t="s">
        <v>6</v>
      </c>
      <c r="H3" s="42" t="s">
        <v>61</v>
      </c>
      <c r="I3" s="42"/>
      <c r="J3" s="35"/>
      <c r="K3" s="35"/>
      <c r="L3"/>
    </row>
    <row r="4" spans="1:12" ht="13.5" customHeight="1">
      <c r="A4" s="104">
        <v>1</v>
      </c>
      <c r="B4" s="50" t="s">
        <v>75</v>
      </c>
      <c r="C4" s="68"/>
      <c r="D4" s="10"/>
      <c r="E4" s="19"/>
      <c r="F4" s="15"/>
      <c r="G4" s="52"/>
      <c r="H4" s="52"/>
      <c r="I4" s="113">
        <v>37</v>
      </c>
      <c r="J4" s="184" t="s">
        <v>58</v>
      </c>
      <c r="K4" s="185"/>
      <c r="L4"/>
    </row>
    <row r="5" spans="1:12" ht="13.5" customHeight="1">
      <c r="A5" s="105"/>
      <c r="B5" s="97"/>
      <c r="C5" s="5"/>
      <c r="D5" s="64">
        <v>1</v>
      </c>
      <c r="E5" s="151" t="s">
        <v>50</v>
      </c>
      <c r="F5" s="58"/>
      <c r="G5" s="123" t="s">
        <v>0</v>
      </c>
      <c r="H5" s="40" t="s">
        <v>58</v>
      </c>
      <c r="I5" s="111"/>
      <c r="J5" s="182" t="s">
        <v>124</v>
      </c>
      <c r="K5" s="183"/>
      <c r="L5"/>
    </row>
    <row r="6" spans="1:12" ht="13.5" customHeight="1">
      <c r="A6" s="104">
        <v>16</v>
      </c>
      <c r="B6" s="50" t="s">
        <v>90</v>
      </c>
      <c r="C6" s="68"/>
      <c r="D6" s="65"/>
      <c r="E6" s="163" t="s">
        <v>25</v>
      </c>
      <c r="F6" s="66"/>
      <c r="G6" s="52"/>
      <c r="H6" s="78"/>
      <c r="I6" s="78"/>
      <c r="J6" s="35"/>
      <c r="K6" s="77">
        <v>39</v>
      </c>
      <c r="L6" s="42" t="s">
        <v>52</v>
      </c>
    </row>
    <row r="7" spans="1:12" ht="13.5" customHeight="1">
      <c r="A7" s="106"/>
      <c r="B7" s="78"/>
      <c r="C7"/>
      <c r="D7" s="67"/>
      <c r="E7" s="46">
        <v>9</v>
      </c>
      <c r="F7" s="124" t="s">
        <v>50</v>
      </c>
      <c r="G7" s="123" t="s">
        <v>1</v>
      </c>
      <c r="H7" s="40" t="s">
        <v>59</v>
      </c>
      <c r="I7" s="112"/>
      <c r="J7" s="35"/>
      <c r="K7" s="77"/>
      <c r="L7" s="169" t="s">
        <v>125</v>
      </c>
    </row>
    <row r="8" spans="1:12" ht="13.5" customHeight="1">
      <c r="A8" s="104">
        <v>8</v>
      </c>
      <c r="B8" s="50" t="s">
        <v>82</v>
      </c>
      <c r="C8" s="68"/>
      <c r="D8" s="68"/>
      <c r="E8" s="46"/>
      <c r="F8" s="164" t="s">
        <v>102</v>
      </c>
      <c r="G8" s="52"/>
      <c r="H8" s="52"/>
      <c r="I8" s="113">
        <v>38</v>
      </c>
      <c r="J8" s="184" t="s">
        <v>52</v>
      </c>
      <c r="K8" s="186"/>
      <c r="L8" s="80">
        <v>3</v>
      </c>
    </row>
    <row r="9" spans="1:12" ht="13.5" customHeight="1">
      <c r="A9" s="106"/>
      <c r="B9" s="78"/>
      <c r="C9" s="5"/>
      <c r="D9" s="59">
        <v>2</v>
      </c>
      <c r="E9" s="152" t="s">
        <v>59</v>
      </c>
      <c r="F9" s="57"/>
      <c r="G9" s="123" t="s">
        <v>2</v>
      </c>
      <c r="H9" s="40" t="s">
        <v>52</v>
      </c>
      <c r="I9" s="111"/>
      <c r="J9" s="180" t="s">
        <v>120</v>
      </c>
      <c r="K9" s="181"/>
      <c r="L9"/>
    </row>
    <row r="10" spans="1:9" ht="13.5" customHeight="1">
      <c r="A10" s="104">
        <v>9</v>
      </c>
      <c r="B10" s="50" t="s">
        <v>83</v>
      </c>
      <c r="C10" s="68"/>
      <c r="D10" s="65"/>
      <c r="E10" s="168" t="s">
        <v>92</v>
      </c>
      <c r="F10" s="57"/>
      <c r="G10" s="61"/>
      <c r="H10" s="21"/>
      <c r="I10" s="15"/>
    </row>
    <row r="11" spans="1:9" ht="13.5" customHeight="1">
      <c r="A11" s="107"/>
      <c r="B11" s="99"/>
      <c r="C11" s="5"/>
      <c r="D11" s="69"/>
      <c r="E11" s="52"/>
      <c r="F11" s="57">
        <v>13</v>
      </c>
      <c r="G11" s="124" t="s">
        <v>50</v>
      </c>
      <c r="H11" s="21"/>
      <c r="I11" s="36"/>
    </row>
    <row r="12" spans="1:11" ht="13.5" customHeight="1">
      <c r="A12" s="104">
        <v>5</v>
      </c>
      <c r="B12" s="50" t="s">
        <v>79</v>
      </c>
      <c r="C12" s="68"/>
      <c r="D12" s="68"/>
      <c r="E12" s="62"/>
      <c r="F12" s="57"/>
      <c r="G12" s="164" t="s">
        <v>111</v>
      </c>
      <c r="H12" s="21"/>
      <c r="I12" s="15"/>
      <c r="K12" s="9"/>
    </row>
    <row r="13" spans="1:9" ht="13.5" customHeight="1">
      <c r="A13" s="106"/>
      <c r="B13" s="78"/>
      <c r="C13" s="5"/>
      <c r="D13" s="59">
        <v>3</v>
      </c>
      <c r="E13" s="151" t="s">
        <v>61</v>
      </c>
      <c r="F13" s="57"/>
      <c r="G13" s="57"/>
      <c r="H13" s="15"/>
      <c r="I13" s="15"/>
    </row>
    <row r="14" spans="1:9" ht="13.5" customHeight="1">
      <c r="A14" s="104">
        <v>12</v>
      </c>
      <c r="B14" s="50" t="s">
        <v>86</v>
      </c>
      <c r="C14" s="68"/>
      <c r="D14" s="65"/>
      <c r="E14" s="164" t="s">
        <v>95</v>
      </c>
      <c r="F14" s="119"/>
      <c r="G14" s="57"/>
      <c r="H14" s="15"/>
      <c r="I14" s="15"/>
    </row>
    <row r="15" spans="1:9" ht="13.5" customHeight="1">
      <c r="A15" s="107"/>
      <c r="B15" s="99"/>
      <c r="C15"/>
      <c r="D15" s="69"/>
      <c r="E15" s="46">
        <v>10</v>
      </c>
      <c r="F15" s="152" t="s">
        <v>61</v>
      </c>
      <c r="G15" s="57"/>
      <c r="H15" s="15"/>
      <c r="I15" s="15"/>
    </row>
    <row r="16" spans="1:9" ht="13.5" customHeight="1">
      <c r="A16" s="104">
        <v>13</v>
      </c>
      <c r="B16" s="50" t="s">
        <v>87</v>
      </c>
      <c r="C16" s="68"/>
      <c r="D16" s="70"/>
      <c r="E16" s="46"/>
      <c r="F16" s="168" t="s">
        <v>101</v>
      </c>
      <c r="G16" s="57"/>
      <c r="H16" s="15"/>
      <c r="I16" s="15"/>
    </row>
    <row r="17" spans="1:9" ht="13.5" customHeight="1">
      <c r="A17" s="107"/>
      <c r="B17" s="99"/>
      <c r="C17" s="5"/>
      <c r="D17" s="59">
        <v>4</v>
      </c>
      <c r="E17" s="152" t="s">
        <v>54</v>
      </c>
      <c r="F17" s="58"/>
      <c r="G17" s="57"/>
      <c r="H17" s="15"/>
      <c r="I17" s="15"/>
    </row>
    <row r="18" spans="1:11" ht="13.5" customHeight="1">
      <c r="A18" s="104">
        <v>4</v>
      </c>
      <c r="B18" s="50" t="s">
        <v>78</v>
      </c>
      <c r="C18" s="68"/>
      <c r="D18" s="71"/>
      <c r="E18" s="168" t="s">
        <v>94</v>
      </c>
      <c r="F18" s="54"/>
      <c r="G18" s="57"/>
      <c r="H18" s="15"/>
      <c r="I18" s="15"/>
      <c r="J18" s="5"/>
      <c r="K18" s="5"/>
    </row>
    <row r="19" spans="1:11" ht="13.5" customHeight="1">
      <c r="A19" s="108"/>
      <c r="B19" s="175"/>
      <c r="C19" s="3"/>
      <c r="D19" s="72"/>
      <c r="E19" s="52"/>
      <c r="F19" s="47"/>
      <c r="G19" s="73">
        <v>15</v>
      </c>
      <c r="H19" s="124" t="s">
        <v>50</v>
      </c>
      <c r="I19" s="22"/>
      <c r="J19" s="5"/>
      <c r="K19" s="5"/>
    </row>
    <row r="20" spans="1:11" ht="13.5" customHeight="1">
      <c r="A20" s="104">
        <v>3</v>
      </c>
      <c r="B20" s="50" t="s">
        <v>77</v>
      </c>
      <c r="C20" s="68"/>
      <c r="D20" s="68"/>
      <c r="E20" s="62"/>
      <c r="F20" s="58"/>
      <c r="G20" s="74"/>
      <c r="H20" s="180" t="s">
        <v>122</v>
      </c>
      <c r="I20" s="181"/>
      <c r="J20"/>
      <c r="K20" s="5"/>
    </row>
    <row r="21" spans="1:9" ht="13.5" customHeight="1">
      <c r="A21" s="105"/>
      <c r="B21" s="97"/>
      <c r="C21" s="5"/>
      <c r="D21" s="64">
        <v>5</v>
      </c>
      <c r="E21" s="151" t="s">
        <v>56</v>
      </c>
      <c r="F21" s="58"/>
      <c r="G21" s="57"/>
      <c r="H21" s="13"/>
      <c r="I21" s="88">
        <v>1</v>
      </c>
    </row>
    <row r="22" spans="1:11" ht="13.5" customHeight="1">
      <c r="A22" s="104">
        <v>14</v>
      </c>
      <c r="B22" s="50" t="s">
        <v>88</v>
      </c>
      <c r="C22" s="68"/>
      <c r="D22" s="65"/>
      <c r="E22" s="163" t="s">
        <v>96</v>
      </c>
      <c r="F22" s="66"/>
      <c r="G22" s="57"/>
      <c r="H22" s="15"/>
      <c r="I22" s="15"/>
      <c r="K22" s="5"/>
    </row>
    <row r="23" spans="1:11" ht="13.5" customHeight="1">
      <c r="A23" s="106"/>
      <c r="B23" s="78"/>
      <c r="C23"/>
      <c r="D23" s="67"/>
      <c r="E23" s="46">
        <v>11</v>
      </c>
      <c r="F23" s="124" t="s">
        <v>56</v>
      </c>
      <c r="G23" s="57"/>
      <c r="H23" s="15"/>
      <c r="I23" s="37"/>
      <c r="K23" s="5"/>
    </row>
    <row r="24" spans="1:11" ht="13.5" customHeight="1">
      <c r="A24" s="104">
        <v>11</v>
      </c>
      <c r="B24" s="50" t="s">
        <v>85</v>
      </c>
      <c r="C24" s="68"/>
      <c r="D24" s="68"/>
      <c r="E24" s="46"/>
      <c r="F24" s="164" t="s">
        <v>105</v>
      </c>
      <c r="G24" s="57"/>
      <c r="H24" s="15"/>
      <c r="I24" s="15"/>
      <c r="K24" s="5"/>
    </row>
    <row r="25" spans="1:11" ht="13.5" customHeight="1">
      <c r="A25" s="106"/>
      <c r="B25" s="78"/>
      <c r="C25" s="5"/>
      <c r="D25" s="59">
        <v>6</v>
      </c>
      <c r="E25" s="152" t="s">
        <v>58</v>
      </c>
      <c r="F25" s="57"/>
      <c r="G25" s="57"/>
      <c r="H25" s="15"/>
      <c r="I25" s="15"/>
      <c r="K25" s="5"/>
    </row>
    <row r="26" spans="1:11" ht="13.5" customHeight="1">
      <c r="A26" s="104">
        <v>6</v>
      </c>
      <c r="B26" s="50" t="s">
        <v>80</v>
      </c>
      <c r="C26" s="68"/>
      <c r="D26" s="65"/>
      <c r="E26" s="168" t="s">
        <v>93</v>
      </c>
      <c r="F26" s="57"/>
      <c r="G26" s="60"/>
      <c r="H26" s="21"/>
      <c r="I26" s="36"/>
      <c r="K26" s="5"/>
    </row>
    <row r="27" spans="1:11" ht="13.5" customHeight="1">
      <c r="A27" s="107"/>
      <c r="B27" s="99"/>
      <c r="C27" s="5"/>
      <c r="D27" s="69"/>
      <c r="E27" s="52"/>
      <c r="F27" s="57">
        <v>14</v>
      </c>
      <c r="G27" s="154" t="s">
        <v>56</v>
      </c>
      <c r="H27" s="21"/>
      <c r="I27" s="14"/>
      <c r="K27" s="5"/>
    </row>
    <row r="28" spans="1:11" ht="13.5" customHeight="1">
      <c r="A28" s="104">
        <v>7</v>
      </c>
      <c r="B28" s="50" t="s">
        <v>81</v>
      </c>
      <c r="C28" s="68"/>
      <c r="D28" s="68"/>
      <c r="E28" s="62"/>
      <c r="F28" s="57"/>
      <c r="G28" s="168" t="s">
        <v>113</v>
      </c>
      <c r="H28" s="21"/>
      <c r="I28" s="13"/>
      <c r="K28" s="5"/>
    </row>
    <row r="29" spans="1:11" ht="13.5" customHeight="1">
      <c r="A29" s="106"/>
      <c r="B29" s="78"/>
      <c r="C29" s="5"/>
      <c r="D29" s="59">
        <v>7</v>
      </c>
      <c r="E29" s="151" t="s">
        <v>62</v>
      </c>
      <c r="F29" s="57"/>
      <c r="G29" s="58"/>
      <c r="H29" s="15"/>
      <c r="I29" s="13"/>
      <c r="K29" s="5"/>
    </row>
    <row r="30" spans="1:11" ht="13.5" customHeight="1">
      <c r="A30" s="104">
        <v>10</v>
      </c>
      <c r="B30" s="50" t="s">
        <v>84</v>
      </c>
      <c r="C30" s="68"/>
      <c r="D30" s="65"/>
      <c r="E30" s="163" t="s">
        <v>98</v>
      </c>
      <c r="F30" s="119"/>
      <c r="G30" s="58"/>
      <c r="H30" s="15"/>
      <c r="I30" s="15"/>
      <c r="K30" s="5"/>
    </row>
    <row r="31" spans="1:11" ht="13.5" customHeight="1">
      <c r="A31" s="107"/>
      <c r="B31" s="99"/>
      <c r="C31"/>
      <c r="D31" s="69"/>
      <c r="E31" s="46">
        <v>12</v>
      </c>
      <c r="F31" s="152" t="s">
        <v>52</v>
      </c>
      <c r="G31" s="58"/>
      <c r="H31" s="15"/>
      <c r="I31" s="15"/>
      <c r="K31" s="5"/>
    </row>
    <row r="32" spans="1:11" ht="13.5" customHeight="1">
      <c r="A32" s="104">
        <v>15</v>
      </c>
      <c r="B32" s="50" t="s">
        <v>89</v>
      </c>
      <c r="C32" s="68"/>
      <c r="D32" s="70"/>
      <c r="E32" s="46"/>
      <c r="F32" s="168" t="s">
        <v>103</v>
      </c>
      <c r="G32" s="58"/>
      <c r="H32" s="15"/>
      <c r="I32" s="15"/>
      <c r="K32" s="5"/>
    </row>
    <row r="33" spans="1:11" ht="13.5" customHeight="1">
      <c r="A33" s="107"/>
      <c r="B33" s="99"/>
      <c r="C33" s="5"/>
      <c r="D33" s="59">
        <v>8</v>
      </c>
      <c r="E33" s="152" t="s">
        <v>52</v>
      </c>
      <c r="F33" s="58"/>
      <c r="G33" s="58"/>
      <c r="H33" s="15"/>
      <c r="I33" s="28"/>
      <c r="K33" s="5"/>
    </row>
    <row r="34" spans="1:11" ht="13.5" customHeight="1">
      <c r="A34" s="104">
        <v>2</v>
      </c>
      <c r="B34" s="50" t="s">
        <v>76</v>
      </c>
      <c r="C34" s="68"/>
      <c r="D34" s="71"/>
      <c r="E34" s="168" t="s">
        <v>97</v>
      </c>
      <c r="F34" s="54"/>
      <c r="G34" s="58"/>
      <c r="H34" s="15"/>
      <c r="I34" s="15"/>
      <c r="K34" s="5"/>
    </row>
    <row r="35" spans="1:11" ht="13.5" customHeight="1">
      <c r="A35" s="24"/>
      <c r="C35" s="3"/>
      <c r="D35" s="72"/>
      <c r="E35" s="52"/>
      <c r="F35" s="47"/>
      <c r="G35" s="75"/>
      <c r="H35" s="12"/>
      <c r="I35" s="86"/>
      <c r="J35" s="87"/>
      <c r="K35" s="5"/>
    </row>
    <row r="36" spans="1:11" ht="13.5" customHeight="1">
      <c r="A36" s="25"/>
      <c r="B36" s="176"/>
      <c r="C36" s="4"/>
      <c r="D36" s="81"/>
      <c r="E36" s="62"/>
      <c r="F36" s="58"/>
      <c r="G36" s="52">
        <v>-37</v>
      </c>
      <c r="H36" s="42" t="s">
        <v>61</v>
      </c>
      <c r="I36" s="42"/>
      <c r="J36"/>
      <c r="K36"/>
    </row>
    <row r="37" spans="1:11" ht="13.5" customHeight="1">
      <c r="A37" s="25"/>
      <c r="B37" s="176"/>
      <c r="C37" s="4"/>
      <c r="D37" s="64"/>
      <c r="E37" s="62"/>
      <c r="F37" s="76"/>
      <c r="G37" s="52"/>
      <c r="H37" s="52"/>
      <c r="I37" s="113">
        <v>40</v>
      </c>
      <c r="J37" s="135" t="s">
        <v>61</v>
      </c>
      <c r="K37" s="7"/>
    </row>
    <row r="38" spans="1:11" ht="13.5" customHeight="1">
      <c r="A38" s="25"/>
      <c r="B38" s="176"/>
      <c r="C38" s="5"/>
      <c r="D38" s="81"/>
      <c r="E38" s="82"/>
      <c r="F38" s="76"/>
      <c r="G38" s="123" t="s">
        <v>3</v>
      </c>
      <c r="H38" s="40" t="s">
        <v>59</v>
      </c>
      <c r="I38" s="111"/>
      <c r="J38" s="180" t="s">
        <v>126</v>
      </c>
      <c r="K38" s="181"/>
    </row>
    <row r="39" spans="1:11" ht="15">
      <c r="A39" s="83"/>
      <c r="B39" s="176"/>
      <c r="C39" s="5"/>
      <c r="D39" s="84"/>
      <c r="E39" s="120" t="s">
        <v>22</v>
      </c>
      <c r="F39" s="50" t="s">
        <v>62</v>
      </c>
      <c r="K39" s="79">
        <v>5</v>
      </c>
    </row>
    <row r="40" spans="1:11" ht="15">
      <c r="A40" s="83"/>
      <c r="B40" s="176"/>
      <c r="C40" s="5"/>
      <c r="D40" s="84"/>
      <c r="E40" s="85"/>
      <c r="F40" s="95"/>
      <c r="K40" s="79"/>
    </row>
    <row r="41" spans="1:7" s="6" customFormat="1" ht="14.25">
      <c r="A41" s="89"/>
      <c r="B41" s="177"/>
      <c r="C41" s="90"/>
      <c r="D41" s="91"/>
      <c r="E41" s="20"/>
      <c r="F41" s="96">
        <v>21</v>
      </c>
      <c r="G41" s="134" t="s">
        <v>62</v>
      </c>
    </row>
    <row r="42" spans="1:7" ht="12.75">
      <c r="A42" s="83"/>
      <c r="B42" s="176"/>
      <c r="C42" s="5"/>
      <c r="D42" s="109">
        <v>-1</v>
      </c>
      <c r="E42" s="109" t="s">
        <v>90</v>
      </c>
      <c r="F42" s="59"/>
      <c r="G42" s="163" t="s">
        <v>107</v>
      </c>
    </row>
    <row r="43" spans="1:7" ht="14.25">
      <c r="A43" s="83"/>
      <c r="B43" s="176"/>
      <c r="C43" s="5"/>
      <c r="D43" s="84"/>
      <c r="E43" s="59">
        <v>17</v>
      </c>
      <c r="F43" s="155" t="s">
        <v>64</v>
      </c>
      <c r="G43" s="92"/>
    </row>
    <row r="44" spans="4:9" ht="12.75">
      <c r="D44" s="109">
        <v>-2</v>
      </c>
      <c r="E44" s="110" t="s">
        <v>64</v>
      </c>
      <c r="F44" s="167" t="s">
        <v>25</v>
      </c>
      <c r="G44" s="59">
        <v>25</v>
      </c>
      <c r="H44" s="134" t="s">
        <v>58</v>
      </c>
      <c r="I44" s="4"/>
    </row>
    <row r="45" spans="5:9" ht="13.5" customHeight="1">
      <c r="E45" s="93"/>
      <c r="F45" s="94"/>
      <c r="G45" s="92"/>
      <c r="H45" s="168" t="s">
        <v>115</v>
      </c>
      <c r="I45" s="85"/>
    </row>
    <row r="46" spans="5:9" ht="14.25">
      <c r="E46" s="120">
        <v>-11</v>
      </c>
      <c r="F46" s="109" t="s">
        <v>58</v>
      </c>
      <c r="G46" s="92"/>
      <c r="I46" s="85"/>
    </row>
    <row r="47" spans="5:9" ht="14.25">
      <c r="E47" s="85"/>
      <c r="F47" s="95"/>
      <c r="G47" s="92"/>
      <c r="I47" s="85"/>
    </row>
    <row r="48" spans="5:9" ht="14.25">
      <c r="E48" s="85"/>
      <c r="F48" s="96">
        <v>22</v>
      </c>
      <c r="G48" s="155" t="s">
        <v>58</v>
      </c>
      <c r="I48" s="85"/>
    </row>
    <row r="49" spans="4:9" ht="12.75">
      <c r="D49" s="109">
        <v>-3</v>
      </c>
      <c r="E49" s="50" t="s">
        <v>70</v>
      </c>
      <c r="F49" s="59"/>
      <c r="G49" s="168" t="s">
        <v>96</v>
      </c>
      <c r="I49" s="85"/>
    </row>
    <row r="50" spans="4:9" ht="14.25">
      <c r="D50" s="84"/>
      <c r="E50" s="59">
        <v>18</v>
      </c>
      <c r="F50" s="155" t="s">
        <v>72</v>
      </c>
      <c r="I50" s="85"/>
    </row>
    <row r="51" spans="4:11" ht="12.75">
      <c r="D51" s="109">
        <v>-4</v>
      </c>
      <c r="E51" s="110" t="s">
        <v>72</v>
      </c>
      <c r="F51" s="168" t="s">
        <v>100</v>
      </c>
      <c r="I51" s="64"/>
      <c r="J51" s="5"/>
      <c r="K51" s="5"/>
    </row>
    <row r="52" spans="5:9" ht="13.5" customHeight="1">
      <c r="E52" s="93"/>
      <c r="F52" s="94"/>
      <c r="I52" s="85"/>
    </row>
    <row r="53" spans="5:9" ht="14.25">
      <c r="E53" s="120">
        <v>-10</v>
      </c>
      <c r="F53" s="109" t="s">
        <v>54</v>
      </c>
      <c r="I53" s="85"/>
    </row>
    <row r="54" spans="5:9" ht="14.25">
      <c r="E54" s="93"/>
      <c r="F54" s="95"/>
      <c r="I54" s="85"/>
    </row>
    <row r="55" spans="5:9" ht="14.25">
      <c r="E55" s="93"/>
      <c r="F55" s="96">
        <v>23</v>
      </c>
      <c r="G55" s="134" t="s">
        <v>68</v>
      </c>
      <c r="I55" s="85"/>
    </row>
    <row r="56" spans="4:9" ht="12.75">
      <c r="D56" s="109">
        <v>-5</v>
      </c>
      <c r="E56" s="50" t="s">
        <v>68</v>
      </c>
      <c r="F56" s="59"/>
      <c r="G56" s="163" t="s">
        <v>106</v>
      </c>
      <c r="I56" s="85"/>
    </row>
    <row r="57" spans="4:9" ht="14.25">
      <c r="D57" s="84"/>
      <c r="E57" s="59">
        <v>19</v>
      </c>
      <c r="F57" s="166" t="s">
        <v>68</v>
      </c>
      <c r="G57" s="92"/>
      <c r="I57" s="85"/>
    </row>
    <row r="58" spans="4:9" ht="12.75">
      <c r="D58" s="109">
        <v>-6</v>
      </c>
      <c r="E58" s="55" t="s">
        <v>65</v>
      </c>
      <c r="F58" s="168" t="s">
        <v>99</v>
      </c>
      <c r="G58" s="59">
        <v>26</v>
      </c>
      <c r="H58" s="134" t="s">
        <v>59</v>
      </c>
      <c r="I58" s="4"/>
    </row>
    <row r="59" spans="5:9" ht="13.5" customHeight="1">
      <c r="E59" s="93"/>
      <c r="F59" s="94"/>
      <c r="G59" s="92"/>
      <c r="H59" s="168" t="s">
        <v>112</v>
      </c>
      <c r="I59" s="85"/>
    </row>
    <row r="60" spans="5:7" ht="14.25">
      <c r="E60" s="120">
        <v>-9</v>
      </c>
      <c r="F60" s="50" t="s">
        <v>59</v>
      </c>
      <c r="G60" s="92"/>
    </row>
    <row r="61" spans="5:7" ht="14.25">
      <c r="E61" s="93"/>
      <c r="F61" s="165"/>
      <c r="G61" s="92"/>
    </row>
    <row r="62" spans="5:7" ht="14.25">
      <c r="E62" s="93"/>
      <c r="F62" s="96">
        <v>24</v>
      </c>
      <c r="G62" s="155" t="s">
        <v>59</v>
      </c>
    </row>
    <row r="63" spans="4:7" ht="12.75">
      <c r="D63" s="109">
        <v>-7</v>
      </c>
      <c r="E63" s="109" t="s">
        <v>73</v>
      </c>
      <c r="F63" s="59"/>
      <c r="G63" s="168" t="s">
        <v>108</v>
      </c>
    </row>
    <row r="64" spans="4:6" ht="14.25">
      <c r="D64" s="84"/>
      <c r="E64" s="59">
        <v>20</v>
      </c>
      <c r="F64" s="155" t="s">
        <v>67</v>
      </c>
    </row>
    <row r="65" spans="4:6" ht="12.75">
      <c r="D65" s="109">
        <v>-8</v>
      </c>
      <c r="E65" s="110" t="s">
        <v>67</v>
      </c>
      <c r="F65" s="168" t="s">
        <v>104</v>
      </c>
    </row>
    <row r="67" spans="7:9" ht="14.25">
      <c r="G67" s="120">
        <v>-25</v>
      </c>
      <c r="H67" s="40" t="s">
        <v>62</v>
      </c>
      <c r="I67" s="109"/>
    </row>
    <row r="68" spans="7:11" ht="14.25">
      <c r="G68" s="52"/>
      <c r="H68" s="118"/>
      <c r="I68" s="113">
        <v>28</v>
      </c>
      <c r="J68" s="134" t="s">
        <v>62</v>
      </c>
      <c r="K68" s="8"/>
    </row>
    <row r="69" spans="7:11" ht="14.25">
      <c r="G69" s="123">
        <v>-26</v>
      </c>
      <c r="H69" s="40" t="s">
        <v>68</v>
      </c>
      <c r="I69" s="111"/>
      <c r="J69" s="180" t="s">
        <v>123</v>
      </c>
      <c r="K69" s="181"/>
    </row>
    <row r="70" ht="15">
      <c r="K70" s="9">
        <v>7</v>
      </c>
    </row>
    <row r="80" spans="1:11" ht="15">
      <c r="A80" s="83"/>
      <c r="B80" s="176"/>
      <c r="C80" s="5"/>
      <c r="D80" s="84"/>
      <c r="E80" s="85"/>
      <c r="K80" s="79"/>
    </row>
    <row r="81" spans="1:11" ht="15">
      <c r="A81" s="83"/>
      <c r="B81" s="176"/>
      <c r="C81" s="5"/>
      <c r="D81" s="84"/>
      <c r="E81" s="85"/>
      <c r="K81" s="79"/>
    </row>
  </sheetData>
  <sheetProtection/>
  <mergeCells count="7">
    <mergeCell ref="J69:K69"/>
    <mergeCell ref="J9:K9"/>
    <mergeCell ref="J5:K5"/>
    <mergeCell ref="H20:I20"/>
    <mergeCell ref="J38:K38"/>
    <mergeCell ref="J4:K4"/>
    <mergeCell ref="J8:K8"/>
  </mergeCells>
  <printOptions/>
  <pageMargins left="0.5905511811023623" right="0.1968503937007874" top="1.062992125984252" bottom="0" header="0.1968503937007874" footer="0.11811023622047245"/>
  <pageSetup fitToHeight="1" fitToWidth="1" orientation="portrait" paperSize="9" scale="82" r:id="rId2"/>
  <headerFooter alignWithMargins="0">
    <oddHeader>&amp;L&amp;11&amp;"arial,bold"TOP-12
III-karsinta&amp;C&amp;"Arial,Bold"&amp;11Sivu 1 / 2&amp;R&amp;11&amp;"arial,bold"23.3.2013</oddHeader>
  </headerFooter>
  <ignoredErrors>
    <ignoredError sqref="G3:G9 G38 E3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L36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4.57421875" style="0" customWidth="1"/>
    <col min="2" max="2" width="15.7109375" style="33" customWidth="1"/>
    <col min="3" max="3" width="15.7109375" style="34" customWidth="1"/>
    <col min="4" max="4" width="19.00390625" style="41" customWidth="1"/>
    <col min="5" max="6" width="15.7109375" style="41" customWidth="1"/>
    <col min="7" max="7" width="15.7109375" style="33" customWidth="1"/>
    <col min="8" max="8" width="3.7109375" style="2" customWidth="1"/>
    <col min="9" max="9" width="13.28125" style="2" customWidth="1"/>
  </cols>
  <sheetData>
    <row r="1" ht="27" customHeight="1"/>
    <row r="4" spans="2:8" s="2" customFormat="1" ht="12" customHeight="1">
      <c r="B4" s="33"/>
      <c r="C4" s="34"/>
      <c r="D4" s="41"/>
      <c r="E4" s="41"/>
      <c r="F4" s="99"/>
      <c r="G4" s="53"/>
      <c r="H4" s="5"/>
    </row>
    <row r="5" spans="2:8" s="2" customFormat="1" ht="12" customHeight="1">
      <c r="B5" s="33"/>
      <c r="C5" s="34"/>
      <c r="D5" s="41"/>
      <c r="E5" s="41"/>
      <c r="F5" s="64"/>
      <c r="G5" s="53"/>
      <c r="H5" s="5"/>
    </row>
    <row r="6" spans="2:9" s="2" customFormat="1" ht="12" customHeight="1">
      <c r="B6" s="35"/>
      <c r="C6" s="97"/>
      <c r="D6" s="35"/>
      <c r="E6" s="35"/>
      <c r="F6" s="97"/>
      <c r="G6" s="49"/>
      <c r="H6" s="23"/>
      <c r="I6"/>
    </row>
    <row r="7" spans="2:9" s="2" customFormat="1" ht="12" customHeight="1">
      <c r="B7" s="43"/>
      <c r="C7" s="98"/>
      <c r="D7" s="44"/>
      <c r="E7" s="44"/>
      <c r="F7" s="100"/>
      <c r="G7" s="101"/>
      <c r="H7" s="5"/>
      <c r="I7" s="27"/>
    </row>
    <row r="8" spans="2:9" s="2" customFormat="1" ht="12" customHeight="1">
      <c r="B8" s="45"/>
      <c r="C8" s="52"/>
      <c r="D8" s="63"/>
      <c r="E8" s="47"/>
      <c r="F8" s="48"/>
      <c r="G8" s="49"/>
      <c r="H8" s="23"/>
      <c r="I8" s="23"/>
    </row>
    <row r="9" spans="1:9" s="2" customFormat="1" ht="12" customHeight="1">
      <c r="A9" s="50">
        <v>-21</v>
      </c>
      <c r="B9" s="50" t="s">
        <v>64</v>
      </c>
      <c r="C9" s="62"/>
      <c r="D9" s="62"/>
      <c r="E9" s="51"/>
      <c r="F9" s="52"/>
      <c r="G9" s="49"/>
      <c r="H9" s="23"/>
      <c r="I9" s="23"/>
    </row>
    <row r="10" spans="2:9" s="2" customFormat="1" ht="12" customHeight="1">
      <c r="B10" s="53">
        <v>29</v>
      </c>
      <c r="C10" s="151" t="s">
        <v>64</v>
      </c>
      <c r="D10" s="62"/>
      <c r="E10" s="54"/>
      <c r="F10" s="39"/>
      <c r="G10" s="49"/>
      <c r="H10" s="23"/>
      <c r="I10" s="23"/>
    </row>
    <row r="11" spans="1:9" s="2" customFormat="1" ht="12" customHeight="1">
      <c r="A11" s="50">
        <v>-22</v>
      </c>
      <c r="B11" s="55" t="s">
        <v>72</v>
      </c>
      <c r="C11" s="163" t="s">
        <v>114</v>
      </c>
      <c r="D11" s="52"/>
      <c r="E11" s="58"/>
      <c r="F11" s="48"/>
      <c r="G11" s="49"/>
      <c r="H11" s="38"/>
      <c r="I11" s="23"/>
    </row>
    <row r="12" spans="2:9" s="2" customFormat="1" ht="12" customHeight="1">
      <c r="B12" s="56"/>
      <c r="C12" s="46">
        <v>31</v>
      </c>
      <c r="D12" s="42" t="s">
        <v>64</v>
      </c>
      <c r="E12" s="58"/>
      <c r="F12" s="48"/>
      <c r="G12" s="49"/>
      <c r="H12" s="38"/>
      <c r="I12" s="23"/>
    </row>
    <row r="13" spans="1:9" s="2" customFormat="1" ht="12" customHeight="1">
      <c r="A13" s="50">
        <v>-23</v>
      </c>
      <c r="B13" s="50" t="s">
        <v>54</v>
      </c>
      <c r="C13" s="46"/>
      <c r="D13" s="168" t="s">
        <v>121</v>
      </c>
      <c r="E13" s="58"/>
      <c r="F13" s="52"/>
      <c r="G13" s="49"/>
      <c r="H13" s="23"/>
      <c r="I13" s="23"/>
    </row>
    <row r="14" spans="2:9" s="2" customFormat="1" ht="12" customHeight="1">
      <c r="B14" s="59">
        <v>30</v>
      </c>
      <c r="C14" s="153" t="s">
        <v>54</v>
      </c>
      <c r="D14" s="103">
        <v>9</v>
      </c>
      <c r="E14" s="58"/>
      <c r="F14" s="39"/>
      <c r="G14" s="49"/>
      <c r="H14" s="23"/>
      <c r="I14" s="23"/>
    </row>
    <row r="15" spans="1:7" s="2" customFormat="1" ht="12" customHeight="1">
      <c r="A15" s="50">
        <v>-24</v>
      </c>
      <c r="B15" s="55" t="s">
        <v>67</v>
      </c>
      <c r="C15" s="168" t="s">
        <v>110</v>
      </c>
      <c r="D15" s="58"/>
      <c r="E15" s="61"/>
      <c r="F15" s="58"/>
      <c r="G15" s="53"/>
    </row>
    <row r="16" spans="2:12" s="2" customFormat="1" ht="12" customHeight="1">
      <c r="B16" s="53"/>
      <c r="C16" s="52"/>
      <c r="D16" s="58"/>
      <c r="E16" s="102"/>
      <c r="F16" s="58"/>
      <c r="G16" s="53"/>
      <c r="J16"/>
      <c r="K16"/>
      <c r="L16"/>
    </row>
    <row r="17" spans="2:12" s="2" customFormat="1" ht="12" customHeight="1">
      <c r="B17" s="53"/>
      <c r="C17" s="52"/>
      <c r="D17" s="58"/>
      <c r="E17" s="61"/>
      <c r="F17" s="58"/>
      <c r="G17" s="53"/>
      <c r="J17"/>
      <c r="K17"/>
      <c r="L17"/>
    </row>
    <row r="18" spans="2:12" s="2" customFormat="1" ht="12" customHeight="1">
      <c r="B18" s="53">
        <v>-29</v>
      </c>
      <c r="C18" s="42" t="s">
        <v>72</v>
      </c>
      <c r="D18" s="58"/>
      <c r="E18" s="61"/>
      <c r="F18" s="58"/>
      <c r="G18" s="53"/>
      <c r="J18"/>
      <c r="K18"/>
      <c r="L18"/>
    </row>
    <row r="19" spans="2:12" s="2" customFormat="1" ht="12" customHeight="1">
      <c r="B19" s="53"/>
      <c r="C19" s="113">
        <v>32</v>
      </c>
      <c r="D19" s="42" t="s">
        <v>72</v>
      </c>
      <c r="E19" s="61"/>
      <c r="F19" s="58"/>
      <c r="G19" s="53"/>
      <c r="J19"/>
      <c r="K19"/>
      <c r="L19"/>
    </row>
    <row r="20" spans="2:12" s="2" customFormat="1" ht="12" customHeight="1">
      <c r="B20" s="53">
        <v>-30</v>
      </c>
      <c r="C20" s="153" t="s">
        <v>67</v>
      </c>
      <c r="D20" s="168" t="s">
        <v>119</v>
      </c>
      <c r="E20" s="61"/>
      <c r="F20" s="66"/>
      <c r="G20" s="53"/>
      <c r="J20"/>
      <c r="K20"/>
      <c r="L20"/>
    </row>
    <row r="21" spans="2:12" s="2" customFormat="1" ht="12" customHeight="1">
      <c r="B21" s="53"/>
      <c r="C21" s="118"/>
      <c r="D21" s="103">
        <v>11</v>
      </c>
      <c r="E21" s="61"/>
      <c r="F21" s="66"/>
      <c r="G21" s="53"/>
      <c r="J21"/>
      <c r="K21"/>
      <c r="L21"/>
    </row>
    <row r="22" spans="2:12" s="2" customFormat="1" ht="12" customHeight="1">
      <c r="B22" s="53"/>
      <c r="C22" s="52"/>
      <c r="D22" s="58"/>
      <c r="E22" s="61"/>
      <c r="F22" s="66"/>
      <c r="G22" s="53"/>
      <c r="J22"/>
      <c r="K22"/>
      <c r="L22"/>
    </row>
    <row r="23" ht="12.75" customHeight="1"/>
    <row r="24" spans="1:9" s="2" customFormat="1" ht="12" customHeight="1">
      <c r="A24" s="50">
        <v>-17</v>
      </c>
      <c r="B24" s="50" t="s">
        <v>90</v>
      </c>
      <c r="C24" s="62"/>
      <c r="D24" s="62"/>
      <c r="E24" s="51"/>
      <c r="F24" s="52"/>
      <c r="G24" s="49"/>
      <c r="H24" s="23"/>
      <c r="I24" s="23"/>
    </row>
    <row r="25" spans="2:9" s="2" customFormat="1" ht="12" customHeight="1">
      <c r="B25" s="53">
        <v>33</v>
      </c>
      <c r="C25" s="151" t="s">
        <v>70</v>
      </c>
      <c r="D25" s="62"/>
      <c r="E25" s="54"/>
      <c r="F25" s="39"/>
      <c r="G25" s="49"/>
      <c r="H25" s="23"/>
      <c r="I25" s="23"/>
    </row>
    <row r="26" spans="1:9" s="2" customFormat="1" ht="12" customHeight="1">
      <c r="A26" s="50">
        <v>-18</v>
      </c>
      <c r="B26" s="55" t="s">
        <v>70</v>
      </c>
      <c r="C26" s="163" t="s">
        <v>25</v>
      </c>
      <c r="D26" s="52"/>
      <c r="E26" s="58"/>
      <c r="F26" s="48"/>
      <c r="G26" s="49"/>
      <c r="H26" s="38"/>
      <c r="I26" s="23"/>
    </row>
    <row r="27" spans="2:9" s="2" customFormat="1" ht="12" customHeight="1">
      <c r="B27" s="56"/>
      <c r="C27" s="46">
        <v>35</v>
      </c>
      <c r="D27" s="42" t="s">
        <v>73</v>
      </c>
      <c r="E27" s="58"/>
      <c r="F27" s="48"/>
      <c r="G27" s="49"/>
      <c r="H27" s="38"/>
      <c r="I27" s="23"/>
    </row>
    <row r="28" spans="1:9" s="2" customFormat="1" ht="12" customHeight="1">
      <c r="A28" s="50">
        <v>-19</v>
      </c>
      <c r="B28" s="50" t="s">
        <v>65</v>
      </c>
      <c r="C28" s="46"/>
      <c r="D28" s="168" t="s">
        <v>118</v>
      </c>
      <c r="E28" s="58"/>
      <c r="F28" s="52"/>
      <c r="G28" s="49"/>
      <c r="H28" s="23"/>
      <c r="I28" s="23"/>
    </row>
    <row r="29" spans="2:9" s="2" customFormat="1" ht="12" customHeight="1">
      <c r="B29" s="59">
        <v>34</v>
      </c>
      <c r="C29" s="153" t="s">
        <v>73</v>
      </c>
      <c r="D29" s="103">
        <v>13</v>
      </c>
      <c r="E29" s="58"/>
      <c r="F29" s="39"/>
      <c r="G29" s="49"/>
      <c r="H29" s="23"/>
      <c r="I29" s="23"/>
    </row>
    <row r="30" spans="1:7" s="2" customFormat="1" ht="12" customHeight="1">
      <c r="A30" s="50">
        <v>-20</v>
      </c>
      <c r="B30" s="55" t="s">
        <v>73</v>
      </c>
      <c r="C30" s="168" t="s">
        <v>109</v>
      </c>
      <c r="D30" s="58"/>
      <c r="E30" s="61"/>
      <c r="F30" s="58"/>
      <c r="G30" s="53"/>
    </row>
    <row r="31" spans="2:12" s="2" customFormat="1" ht="12" customHeight="1">
      <c r="B31" s="53"/>
      <c r="C31" s="52"/>
      <c r="D31" s="58"/>
      <c r="E31" s="102"/>
      <c r="F31" s="58"/>
      <c r="G31" s="53"/>
      <c r="J31"/>
      <c r="K31"/>
      <c r="L31"/>
    </row>
    <row r="32" spans="2:12" s="2" customFormat="1" ht="12" customHeight="1">
      <c r="B32" s="53"/>
      <c r="C32" s="52"/>
      <c r="D32" s="58"/>
      <c r="E32" s="61"/>
      <c r="F32" s="58"/>
      <c r="G32" s="53"/>
      <c r="J32"/>
      <c r="K32"/>
      <c r="L32"/>
    </row>
    <row r="33" spans="2:12" s="2" customFormat="1" ht="12" customHeight="1">
      <c r="B33" s="53">
        <v>-33</v>
      </c>
      <c r="C33" s="126" t="s">
        <v>90</v>
      </c>
      <c r="D33" s="58"/>
      <c r="E33" s="61"/>
      <c r="F33" s="58"/>
      <c r="G33" s="53"/>
      <c r="J33"/>
      <c r="K33"/>
      <c r="L33"/>
    </row>
    <row r="34" spans="2:12" s="2" customFormat="1" ht="12" customHeight="1">
      <c r="B34" s="53"/>
      <c r="C34" s="46">
        <v>36</v>
      </c>
      <c r="D34" s="42" t="s">
        <v>65</v>
      </c>
      <c r="E34" s="61"/>
      <c r="F34" s="58"/>
      <c r="G34" s="53"/>
      <c r="J34"/>
      <c r="K34"/>
      <c r="L34"/>
    </row>
    <row r="35" spans="2:12" s="2" customFormat="1" ht="12" customHeight="1">
      <c r="B35" s="53">
        <v>-34</v>
      </c>
      <c r="C35" s="125" t="s">
        <v>65</v>
      </c>
      <c r="D35" s="167" t="s">
        <v>25</v>
      </c>
      <c r="E35" s="61"/>
      <c r="F35" s="66"/>
      <c r="G35" s="53"/>
      <c r="J35"/>
      <c r="K35"/>
      <c r="L35"/>
    </row>
    <row r="36" spans="2:12" s="2" customFormat="1" ht="12" customHeight="1">
      <c r="B36" s="53"/>
      <c r="C36" s="97"/>
      <c r="D36" s="103">
        <v>15</v>
      </c>
      <c r="E36" s="61"/>
      <c r="F36" s="66"/>
      <c r="G36" s="53"/>
      <c r="J36"/>
      <c r="K36"/>
      <c r="L36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5905511811023623" right="0.1968503937007874" top="0.1968503937007874" bottom="0.1968503937007874" header="0.1968503937007874" footer="0.11811023622047245"/>
  <pageSetup fitToHeight="1" fitToWidth="1" orientation="portrait" paperSize="9" r:id="rId2"/>
  <headerFooter alignWithMargins="0">
    <oddHeader>&amp;L&amp;11&amp;"arial,bold"TOP-12
III-karsinta&amp;C&amp;"Arial,Bold"&amp;11Sivu 2 / 2&amp;R&amp;11&amp;"arial,bold"23.3.2013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Z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bestFit="1" customWidth="1"/>
    <col min="2" max="2" width="3.8515625" style="0" bestFit="1" customWidth="1"/>
    <col min="3" max="3" width="6.8515625" style="0" bestFit="1" customWidth="1"/>
    <col min="4" max="4" width="11.421875" style="0" bestFit="1" customWidth="1"/>
    <col min="5" max="5" width="15.00390625" style="0" bestFit="1" customWidth="1"/>
    <col min="6" max="6" width="11.421875" style="0" bestFit="1" customWidth="1"/>
    <col min="7" max="7" width="15.00390625" style="0" bestFit="1" customWidth="1"/>
    <col min="8" max="8" width="6.00390625" style="0" bestFit="1" customWidth="1"/>
    <col min="9" max="9" width="5.00390625" style="0" bestFit="1" customWidth="1"/>
    <col min="10" max="10" width="8.421875" style="0" bestFit="1" customWidth="1"/>
    <col min="11" max="11" width="6.00390625" style="0" bestFit="1" customWidth="1"/>
    <col min="12" max="12" width="5.00390625" style="0" bestFit="1" customWidth="1"/>
    <col min="13" max="13" width="8.421875" style="0" bestFit="1" customWidth="1"/>
    <col min="15" max="15" width="15.140625" style="0" bestFit="1" customWidth="1"/>
    <col min="16" max="16" width="14.140625" style="0" bestFit="1" customWidth="1"/>
    <col min="17" max="17" width="14.57421875" style="0" bestFit="1" customWidth="1"/>
    <col min="18" max="18" width="15.140625" style="0" bestFit="1" customWidth="1"/>
    <col min="19" max="19" width="14.140625" style="0" bestFit="1" customWidth="1"/>
    <col min="20" max="20" width="14.57421875" style="0" bestFit="1" customWidth="1"/>
    <col min="21" max="21" width="11.421875" style="0" bestFit="1" customWidth="1"/>
    <col min="22" max="22" width="10.421875" style="0" bestFit="1" customWidth="1"/>
    <col min="23" max="23" width="10.8515625" style="0" bestFit="1" customWidth="1"/>
    <col min="24" max="24" width="19.00390625" style="0" bestFit="1" customWidth="1"/>
    <col min="25" max="25" width="18.00390625" style="0" bestFit="1" customWidth="1"/>
    <col min="26" max="26" width="18.421875" style="0" bestFit="1" customWidth="1"/>
  </cols>
  <sheetData>
    <row r="1" spans="1:26" ht="12.7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s="117" t="s">
        <v>17</v>
      </c>
      <c r="L1" s="117" t="s">
        <v>18</v>
      </c>
      <c r="M1" s="117" t="s">
        <v>19</v>
      </c>
      <c r="N1" s="129" t="s">
        <v>40</v>
      </c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10" ht="12.75">
      <c r="A2" t="s">
        <v>20</v>
      </c>
      <c r="B2">
        <v>6</v>
      </c>
      <c r="C2">
        <v>5</v>
      </c>
      <c r="D2">
        <v>4</v>
      </c>
      <c r="E2">
        <v>2</v>
      </c>
      <c r="F2">
        <v>6</v>
      </c>
      <c r="G2">
        <v>2</v>
      </c>
      <c r="H2" t="s">
        <v>20</v>
      </c>
      <c r="I2">
        <v>42</v>
      </c>
      <c r="J2">
        <v>5</v>
      </c>
    </row>
    <row r="3" spans="1:14" ht="12.75">
      <c r="A3" t="s">
        <v>20</v>
      </c>
      <c r="B3">
        <v>10</v>
      </c>
      <c r="C3">
        <v>5</v>
      </c>
      <c r="D3">
        <v>8</v>
      </c>
      <c r="E3">
        <v>2</v>
      </c>
      <c r="F3">
        <v>10</v>
      </c>
      <c r="G3">
        <v>2</v>
      </c>
      <c r="H3" t="s">
        <v>20</v>
      </c>
      <c r="I3">
        <v>44</v>
      </c>
      <c r="J3">
        <v>5</v>
      </c>
      <c r="N3" t="s">
        <v>91</v>
      </c>
    </row>
    <row r="4" spans="1:14" ht="12.75">
      <c r="A4" s="117" t="s">
        <v>20</v>
      </c>
      <c r="B4">
        <v>14</v>
      </c>
      <c r="C4">
        <v>5</v>
      </c>
      <c r="D4">
        <v>12</v>
      </c>
      <c r="E4">
        <v>2</v>
      </c>
      <c r="F4">
        <v>14</v>
      </c>
      <c r="G4">
        <v>2</v>
      </c>
      <c r="H4" t="s">
        <v>20</v>
      </c>
      <c r="I4">
        <v>49</v>
      </c>
      <c r="J4">
        <v>5</v>
      </c>
      <c r="N4" t="s">
        <v>91</v>
      </c>
    </row>
    <row r="5" spans="1:14" ht="12.75">
      <c r="A5" t="s">
        <v>20</v>
      </c>
      <c r="B5">
        <v>18</v>
      </c>
      <c r="C5">
        <v>5</v>
      </c>
      <c r="D5">
        <v>16</v>
      </c>
      <c r="E5">
        <v>2</v>
      </c>
      <c r="F5">
        <v>18</v>
      </c>
      <c r="G5">
        <v>2</v>
      </c>
      <c r="H5" t="s">
        <v>20</v>
      </c>
      <c r="I5">
        <v>51</v>
      </c>
      <c r="J5">
        <v>5</v>
      </c>
      <c r="N5" t="s">
        <v>91</v>
      </c>
    </row>
    <row r="6" spans="1:14" ht="12.75">
      <c r="A6" s="117" t="s">
        <v>20</v>
      </c>
      <c r="B6">
        <v>22</v>
      </c>
      <c r="C6">
        <v>5</v>
      </c>
      <c r="D6">
        <v>20</v>
      </c>
      <c r="E6">
        <v>2</v>
      </c>
      <c r="F6">
        <v>22</v>
      </c>
      <c r="G6">
        <v>2</v>
      </c>
      <c r="H6" t="s">
        <v>20</v>
      </c>
      <c r="I6">
        <v>56</v>
      </c>
      <c r="J6">
        <v>5</v>
      </c>
      <c r="N6" t="s">
        <v>91</v>
      </c>
    </row>
    <row r="7" spans="1:14" ht="12.75">
      <c r="A7" t="s">
        <v>20</v>
      </c>
      <c r="B7">
        <v>26</v>
      </c>
      <c r="C7">
        <v>5</v>
      </c>
      <c r="D7">
        <v>24</v>
      </c>
      <c r="E7">
        <v>2</v>
      </c>
      <c r="F7">
        <v>26</v>
      </c>
      <c r="G7">
        <v>2</v>
      </c>
      <c r="H7" t="s">
        <v>20</v>
      </c>
      <c r="I7">
        <v>58</v>
      </c>
      <c r="J7">
        <v>5</v>
      </c>
      <c r="N7" t="s">
        <v>91</v>
      </c>
    </row>
    <row r="8" spans="1:14" ht="12.75">
      <c r="A8" s="117" t="s">
        <v>20</v>
      </c>
      <c r="B8">
        <v>30</v>
      </c>
      <c r="C8">
        <v>5</v>
      </c>
      <c r="D8">
        <v>28</v>
      </c>
      <c r="E8">
        <v>2</v>
      </c>
      <c r="F8">
        <v>30</v>
      </c>
      <c r="G8">
        <v>2</v>
      </c>
      <c r="H8" t="s">
        <v>20</v>
      </c>
      <c r="I8">
        <v>63</v>
      </c>
      <c r="J8">
        <v>5</v>
      </c>
      <c r="N8" t="s">
        <v>91</v>
      </c>
    </row>
    <row r="9" spans="1:14" ht="12.75">
      <c r="A9" s="7" t="s">
        <v>20</v>
      </c>
      <c r="B9" s="7">
        <v>34</v>
      </c>
      <c r="C9" s="7">
        <v>5</v>
      </c>
      <c r="D9" s="7">
        <v>32</v>
      </c>
      <c r="E9" s="7">
        <v>2</v>
      </c>
      <c r="F9" s="7">
        <v>34</v>
      </c>
      <c r="G9" s="7">
        <v>2</v>
      </c>
      <c r="H9" s="7" t="s">
        <v>20</v>
      </c>
      <c r="I9" s="7">
        <v>65</v>
      </c>
      <c r="J9" s="7">
        <v>5</v>
      </c>
      <c r="N9" t="s">
        <v>91</v>
      </c>
    </row>
    <row r="10" spans="1:14" ht="12.75">
      <c r="A10" s="117" t="s">
        <v>20</v>
      </c>
      <c r="B10">
        <v>8</v>
      </c>
      <c r="C10">
        <v>6</v>
      </c>
      <c r="D10">
        <v>5</v>
      </c>
      <c r="E10">
        <v>5</v>
      </c>
      <c r="F10">
        <v>9</v>
      </c>
      <c r="G10">
        <v>5</v>
      </c>
      <c r="H10" t="s">
        <v>20</v>
      </c>
      <c r="I10">
        <v>60</v>
      </c>
      <c r="J10">
        <v>6</v>
      </c>
      <c r="N10" t="s">
        <v>91</v>
      </c>
    </row>
    <row r="11" spans="1:14" ht="12.75">
      <c r="A11" t="s">
        <v>20</v>
      </c>
      <c r="B11">
        <v>16</v>
      </c>
      <c r="C11">
        <v>6</v>
      </c>
      <c r="D11">
        <v>13</v>
      </c>
      <c r="E11">
        <v>5</v>
      </c>
      <c r="F11">
        <v>17</v>
      </c>
      <c r="G11">
        <v>5</v>
      </c>
      <c r="H11" t="s">
        <v>20</v>
      </c>
      <c r="I11">
        <v>53</v>
      </c>
      <c r="J11">
        <v>6</v>
      </c>
      <c r="N11" t="s">
        <v>91</v>
      </c>
    </row>
    <row r="12" spans="1:14" ht="12.75">
      <c r="A12" s="117" t="s">
        <v>20</v>
      </c>
      <c r="B12">
        <v>24</v>
      </c>
      <c r="C12">
        <v>6</v>
      </c>
      <c r="D12">
        <v>21</v>
      </c>
      <c r="E12">
        <v>5</v>
      </c>
      <c r="F12">
        <v>25</v>
      </c>
      <c r="G12">
        <v>5</v>
      </c>
      <c r="H12" t="s">
        <v>20</v>
      </c>
      <c r="I12">
        <v>46</v>
      </c>
      <c r="J12">
        <v>6</v>
      </c>
      <c r="N12" t="s">
        <v>91</v>
      </c>
    </row>
    <row r="13" spans="1:14" ht="12.75">
      <c r="A13" t="s">
        <v>20</v>
      </c>
      <c r="B13">
        <v>32</v>
      </c>
      <c r="C13">
        <v>6</v>
      </c>
      <c r="D13">
        <v>29</v>
      </c>
      <c r="E13">
        <v>5</v>
      </c>
      <c r="F13">
        <v>33</v>
      </c>
      <c r="G13">
        <v>5</v>
      </c>
      <c r="H13" t="s">
        <v>20</v>
      </c>
      <c r="I13">
        <v>39</v>
      </c>
      <c r="J13">
        <v>6</v>
      </c>
      <c r="N13" t="s">
        <v>91</v>
      </c>
    </row>
    <row r="14" spans="1:10" ht="12.75">
      <c r="A14" s="121" t="s">
        <v>20</v>
      </c>
      <c r="B14" s="122">
        <v>44</v>
      </c>
      <c r="C14" s="122">
        <v>6</v>
      </c>
      <c r="D14" s="122">
        <v>42</v>
      </c>
      <c r="E14" s="122">
        <v>5</v>
      </c>
      <c r="F14" s="122">
        <v>44</v>
      </c>
      <c r="G14" s="122">
        <v>5</v>
      </c>
      <c r="H14" s="122" t="s">
        <v>21</v>
      </c>
      <c r="I14" s="122">
        <v>24</v>
      </c>
      <c r="J14" s="122">
        <v>2</v>
      </c>
    </row>
    <row r="15" spans="1:14" ht="12.75">
      <c r="A15" t="s">
        <v>20</v>
      </c>
      <c r="B15">
        <v>51</v>
      </c>
      <c r="C15">
        <v>6</v>
      </c>
      <c r="D15">
        <v>49</v>
      </c>
      <c r="E15">
        <v>5</v>
      </c>
      <c r="F15">
        <v>51</v>
      </c>
      <c r="G15">
        <v>5</v>
      </c>
      <c r="H15" t="s">
        <v>21</v>
      </c>
      <c r="I15">
        <v>26</v>
      </c>
      <c r="J15">
        <v>2</v>
      </c>
      <c r="N15" t="s">
        <v>91</v>
      </c>
    </row>
    <row r="16" spans="1:14" ht="12.75">
      <c r="A16" s="117" t="s">
        <v>20</v>
      </c>
      <c r="B16">
        <v>58</v>
      </c>
      <c r="C16">
        <v>6</v>
      </c>
      <c r="D16">
        <v>56</v>
      </c>
      <c r="E16">
        <v>5</v>
      </c>
      <c r="F16">
        <v>58</v>
      </c>
      <c r="G16">
        <v>5</v>
      </c>
      <c r="H16" t="s">
        <v>21</v>
      </c>
      <c r="I16">
        <v>28</v>
      </c>
      <c r="J16">
        <v>2</v>
      </c>
      <c r="N16" t="s">
        <v>91</v>
      </c>
    </row>
    <row r="17" spans="1:14" ht="12.75">
      <c r="A17" s="7" t="s">
        <v>20</v>
      </c>
      <c r="B17" s="7">
        <v>65</v>
      </c>
      <c r="C17" s="7">
        <v>6</v>
      </c>
      <c r="D17" s="7">
        <v>63</v>
      </c>
      <c r="E17" s="7">
        <v>5</v>
      </c>
      <c r="F17" s="7">
        <v>65</v>
      </c>
      <c r="G17" s="7">
        <v>5</v>
      </c>
      <c r="H17" s="7" t="s">
        <v>21</v>
      </c>
      <c r="I17" s="7">
        <v>30</v>
      </c>
      <c r="J17" s="7">
        <v>2</v>
      </c>
      <c r="N17" t="s">
        <v>91</v>
      </c>
    </row>
    <row r="18" spans="1:14" ht="12.75">
      <c r="A18" s="117" t="s">
        <v>20</v>
      </c>
      <c r="B18">
        <v>12</v>
      </c>
      <c r="C18">
        <v>7</v>
      </c>
      <c r="D18">
        <v>7</v>
      </c>
      <c r="E18">
        <v>6</v>
      </c>
      <c r="F18">
        <v>15</v>
      </c>
      <c r="G18">
        <v>6</v>
      </c>
      <c r="H18" t="s">
        <v>20</v>
      </c>
      <c r="I18">
        <v>3</v>
      </c>
      <c r="J18">
        <v>8</v>
      </c>
      <c r="N18" t="s">
        <v>91</v>
      </c>
    </row>
    <row r="19" spans="1:14" ht="12.75">
      <c r="A19" t="s">
        <v>20</v>
      </c>
      <c r="B19">
        <v>28</v>
      </c>
      <c r="C19">
        <v>7</v>
      </c>
      <c r="D19">
        <v>23</v>
      </c>
      <c r="E19">
        <v>6</v>
      </c>
      <c r="F19">
        <v>31</v>
      </c>
      <c r="G19">
        <v>6</v>
      </c>
      <c r="H19" t="s">
        <v>20</v>
      </c>
      <c r="I19">
        <v>9</v>
      </c>
      <c r="J19">
        <v>8</v>
      </c>
      <c r="N19" t="s">
        <v>91</v>
      </c>
    </row>
    <row r="20" spans="1:14" ht="12.75">
      <c r="A20" s="117" t="s">
        <v>20</v>
      </c>
      <c r="B20">
        <v>42</v>
      </c>
      <c r="C20">
        <v>7</v>
      </c>
      <c r="D20">
        <v>39</v>
      </c>
      <c r="E20">
        <v>6</v>
      </c>
      <c r="F20">
        <v>43</v>
      </c>
      <c r="G20">
        <v>6</v>
      </c>
      <c r="H20" t="s">
        <v>21</v>
      </c>
      <c r="I20">
        <v>9</v>
      </c>
      <c r="J20">
        <v>2</v>
      </c>
      <c r="N20" t="s">
        <v>91</v>
      </c>
    </row>
    <row r="21" spans="1:14" ht="12.75">
      <c r="A21" t="s">
        <v>20</v>
      </c>
      <c r="B21">
        <v>49</v>
      </c>
      <c r="C21">
        <v>7</v>
      </c>
      <c r="D21">
        <v>46</v>
      </c>
      <c r="E21">
        <v>6</v>
      </c>
      <c r="F21">
        <v>50</v>
      </c>
      <c r="G21">
        <v>6</v>
      </c>
      <c r="H21" t="s">
        <v>21</v>
      </c>
      <c r="I21">
        <v>11</v>
      </c>
      <c r="J21">
        <v>2</v>
      </c>
      <c r="N21" t="s">
        <v>91</v>
      </c>
    </row>
    <row r="22" spans="1:14" ht="12.75">
      <c r="A22" s="117" t="s">
        <v>20</v>
      </c>
      <c r="B22">
        <v>56</v>
      </c>
      <c r="C22">
        <v>7</v>
      </c>
      <c r="D22">
        <v>53</v>
      </c>
      <c r="E22">
        <v>6</v>
      </c>
      <c r="F22">
        <v>57</v>
      </c>
      <c r="G22">
        <v>6</v>
      </c>
      <c r="H22" t="s">
        <v>21</v>
      </c>
      <c r="I22">
        <v>13</v>
      </c>
      <c r="J22">
        <v>2</v>
      </c>
      <c r="N22" t="s">
        <v>91</v>
      </c>
    </row>
    <row r="23" spans="1:14" ht="12.75">
      <c r="A23" s="7" t="s">
        <v>20</v>
      </c>
      <c r="B23" s="7">
        <v>63</v>
      </c>
      <c r="C23" s="7">
        <v>7</v>
      </c>
      <c r="D23" s="7">
        <v>60</v>
      </c>
      <c r="E23" s="7">
        <v>6</v>
      </c>
      <c r="F23" s="7">
        <v>64</v>
      </c>
      <c r="G23" s="7">
        <v>6</v>
      </c>
      <c r="H23" s="7" t="s">
        <v>21</v>
      </c>
      <c r="I23" s="7">
        <v>15</v>
      </c>
      <c r="J23" s="7">
        <v>2</v>
      </c>
      <c r="N23" t="s">
        <v>91</v>
      </c>
    </row>
    <row r="24" spans="1:14" ht="12.75">
      <c r="A24" t="s">
        <v>20</v>
      </c>
      <c r="B24">
        <v>20</v>
      </c>
      <c r="C24">
        <v>8</v>
      </c>
      <c r="D24">
        <v>11</v>
      </c>
      <c r="E24">
        <v>7</v>
      </c>
      <c r="F24">
        <v>27</v>
      </c>
      <c r="G24">
        <f>E24</f>
        <v>7</v>
      </c>
      <c r="N24" t="s">
        <v>91</v>
      </c>
    </row>
    <row r="25" spans="1:14" ht="12.75">
      <c r="A25" t="s">
        <v>20</v>
      </c>
      <c r="B25">
        <v>45</v>
      </c>
      <c r="C25">
        <v>8</v>
      </c>
      <c r="D25">
        <v>41</v>
      </c>
      <c r="E25">
        <v>7</v>
      </c>
      <c r="F25">
        <v>48</v>
      </c>
      <c r="G25">
        <v>7</v>
      </c>
      <c r="H25" t="s">
        <v>20</v>
      </c>
      <c r="I25">
        <v>67</v>
      </c>
      <c r="J25">
        <v>8</v>
      </c>
      <c r="K25" t="s">
        <v>20</v>
      </c>
      <c r="L25">
        <v>5</v>
      </c>
      <c r="M25">
        <v>8</v>
      </c>
      <c r="N25" t="s">
        <v>91</v>
      </c>
    </row>
    <row r="26" spans="1:14" ht="12.75">
      <c r="A26" s="117" t="s">
        <v>20</v>
      </c>
      <c r="B26">
        <v>59</v>
      </c>
      <c r="C26">
        <v>8</v>
      </c>
      <c r="D26">
        <v>55</v>
      </c>
      <c r="E26">
        <v>7</v>
      </c>
      <c r="F26">
        <v>62</v>
      </c>
      <c r="G26">
        <v>7</v>
      </c>
      <c r="H26" t="s">
        <v>20</v>
      </c>
      <c r="I26">
        <v>69</v>
      </c>
      <c r="J26">
        <v>8</v>
      </c>
      <c r="K26" t="s">
        <v>20</v>
      </c>
      <c r="L26">
        <v>7</v>
      </c>
      <c r="M26">
        <v>8</v>
      </c>
      <c r="N26" t="s">
        <v>91</v>
      </c>
    </row>
    <row r="27" spans="1:14" ht="12.75">
      <c r="A27" t="s">
        <v>20</v>
      </c>
      <c r="B27">
        <v>5</v>
      </c>
      <c r="C27">
        <v>10</v>
      </c>
      <c r="D27">
        <v>3</v>
      </c>
      <c r="E27">
        <v>8</v>
      </c>
      <c r="F27">
        <v>5</v>
      </c>
      <c r="G27">
        <v>8</v>
      </c>
      <c r="H27" t="s">
        <v>20</v>
      </c>
      <c r="I27">
        <v>36</v>
      </c>
      <c r="J27">
        <v>8</v>
      </c>
      <c r="N27" t="s">
        <v>91</v>
      </c>
    </row>
    <row r="28" spans="1:14" ht="12.75">
      <c r="A28" s="117" t="s">
        <v>20</v>
      </c>
      <c r="B28">
        <v>9</v>
      </c>
      <c r="C28">
        <v>10</v>
      </c>
      <c r="D28">
        <v>7</v>
      </c>
      <c r="E28">
        <v>8</v>
      </c>
      <c r="F28">
        <v>9</v>
      </c>
      <c r="G28">
        <v>8</v>
      </c>
      <c r="H28" t="s">
        <v>20</v>
      </c>
      <c r="I28">
        <v>38</v>
      </c>
      <c r="J28">
        <v>8</v>
      </c>
      <c r="N28" t="s">
        <v>91</v>
      </c>
    </row>
    <row r="29" spans="1:7" ht="12.75">
      <c r="A29" t="s">
        <v>20</v>
      </c>
      <c r="B29">
        <v>38</v>
      </c>
      <c r="C29">
        <v>10</v>
      </c>
      <c r="D29">
        <v>36</v>
      </c>
      <c r="E29">
        <v>8</v>
      </c>
      <c r="F29">
        <v>38</v>
      </c>
      <c r="G29">
        <v>8</v>
      </c>
    </row>
    <row r="30" spans="1:14" ht="12.75">
      <c r="A30" s="117" t="s">
        <v>20</v>
      </c>
      <c r="B30">
        <v>69</v>
      </c>
      <c r="C30">
        <v>10</v>
      </c>
      <c r="D30">
        <v>67</v>
      </c>
      <c r="E30">
        <v>8</v>
      </c>
      <c r="F30">
        <v>69</v>
      </c>
      <c r="G30">
        <v>8</v>
      </c>
      <c r="N30" t="s">
        <v>91</v>
      </c>
    </row>
    <row r="31" spans="1:7" ht="12.75">
      <c r="A31" s="7" t="s">
        <v>20</v>
      </c>
      <c r="B31" s="7">
        <v>7</v>
      </c>
      <c r="C31" s="7">
        <v>12</v>
      </c>
      <c r="D31" s="7">
        <v>4</v>
      </c>
      <c r="E31" s="7">
        <v>10</v>
      </c>
      <c r="F31" s="7">
        <v>8</v>
      </c>
      <c r="G31" s="7">
        <v>10</v>
      </c>
    </row>
    <row r="32" spans="1:14" ht="12.75">
      <c r="A32" s="117" t="s">
        <v>21</v>
      </c>
      <c r="B32">
        <v>11</v>
      </c>
      <c r="C32">
        <v>3</v>
      </c>
      <c r="D32">
        <v>9</v>
      </c>
      <c r="E32">
        <v>2</v>
      </c>
      <c r="F32">
        <v>11</v>
      </c>
      <c r="G32">
        <v>2</v>
      </c>
      <c r="H32" t="s">
        <v>21</v>
      </c>
      <c r="I32">
        <v>18</v>
      </c>
      <c r="J32">
        <v>3</v>
      </c>
      <c r="N32" t="s">
        <v>91</v>
      </c>
    </row>
    <row r="33" spans="1:14" ht="12.75">
      <c r="A33" t="s">
        <v>21</v>
      </c>
      <c r="B33">
        <v>15</v>
      </c>
      <c r="C33">
        <v>3</v>
      </c>
      <c r="D33">
        <v>13</v>
      </c>
      <c r="E33">
        <v>2</v>
      </c>
      <c r="F33">
        <v>15</v>
      </c>
      <c r="G33">
        <v>2</v>
      </c>
      <c r="H33" t="s">
        <v>21</v>
      </c>
      <c r="I33">
        <v>20</v>
      </c>
      <c r="J33">
        <v>3</v>
      </c>
      <c r="N33" t="s">
        <v>91</v>
      </c>
    </row>
    <row r="34" spans="1:10" ht="12.75">
      <c r="A34" s="117" t="s">
        <v>21</v>
      </c>
      <c r="B34">
        <v>26</v>
      </c>
      <c r="C34">
        <v>3</v>
      </c>
      <c r="D34">
        <v>24</v>
      </c>
      <c r="E34">
        <v>2</v>
      </c>
      <c r="F34">
        <v>26</v>
      </c>
      <c r="G34">
        <v>2</v>
      </c>
      <c r="H34" t="s">
        <v>21</v>
      </c>
      <c r="I34">
        <v>33</v>
      </c>
      <c r="J34">
        <v>3</v>
      </c>
    </row>
    <row r="35" spans="1:14" ht="12.75">
      <c r="A35" t="s">
        <v>21</v>
      </c>
      <c r="B35">
        <v>30</v>
      </c>
      <c r="C35">
        <v>3</v>
      </c>
      <c r="D35">
        <v>28</v>
      </c>
      <c r="E35">
        <v>2</v>
      </c>
      <c r="F35">
        <v>30</v>
      </c>
      <c r="G35">
        <v>2</v>
      </c>
      <c r="H35" t="s">
        <v>21</v>
      </c>
      <c r="I35">
        <v>35</v>
      </c>
      <c r="J35">
        <v>3</v>
      </c>
      <c r="N35" t="s">
        <v>91</v>
      </c>
    </row>
    <row r="36" spans="1:14" ht="12.75">
      <c r="A36" t="s">
        <v>21</v>
      </c>
      <c r="B36">
        <v>13</v>
      </c>
      <c r="C36">
        <v>4</v>
      </c>
      <c r="D36">
        <v>10</v>
      </c>
      <c r="E36">
        <v>3</v>
      </c>
      <c r="F36">
        <v>14</v>
      </c>
      <c r="G36">
        <v>3</v>
      </c>
      <c r="N36" t="s">
        <v>91</v>
      </c>
    </row>
    <row r="37" spans="1:14" ht="12.75">
      <c r="A37" t="s">
        <v>21</v>
      </c>
      <c r="B37">
        <v>28</v>
      </c>
      <c r="C37">
        <v>4</v>
      </c>
      <c r="D37">
        <v>25</v>
      </c>
      <c r="E37">
        <v>3</v>
      </c>
      <c r="F37">
        <v>29</v>
      </c>
      <c r="G37">
        <v>3</v>
      </c>
      <c r="N37" t="s">
        <v>91</v>
      </c>
    </row>
    <row r="38" spans="1:14" ht="12.75">
      <c r="A38" t="s">
        <v>21</v>
      </c>
      <c r="B38">
        <v>20</v>
      </c>
      <c r="C38">
        <v>4</v>
      </c>
      <c r="D38">
        <v>18</v>
      </c>
      <c r="E38">
        <v>3</v>
      </c>
      <c r="F38">
        <v>20</v>
      </c>
      <c r="G38">
        <v>3</v>
      </c>
      <c r="N38" t="s">
        <v>91</v>
      </c>
    </row>
    <row r="39" spans="1:7" ht="12.75">
      <c r="A39" t="s">
        <v>21</v>
      </c>
      <c r="B39">
        <v>35</v>
      </c>
      <c r="C39">
        <v>4</v>
      </c>
      <c r="D39">
        <v>33</v>
      </c>
      <c r="E39">
        <v>3</v>
      </c>
      <c r="F39">
        <v>35</v>
      </c>
      <c r="G39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Eesti-systeemi 16 pelaajaa</dc:title>
  <dc:subject/>
  <dc:creator>Ismo Lallo</dc:creator>
  <cp:keywords/>
  <dc:description/>
  <cp:lastModifiedBy>Kimmo Arenius</cp:lastModifiedBy>
  <cp:lastPrinted>2013-03-23T11:14:20Z</cp:lastPrinted>
  <dcterms:created xsi:type="dcterms:W3CDTF">2000-03-04T20:44:53Z</dcterms:created>
  <dcterms:modified xsi:type="dcterms:W3CDTF">2013-03-23T12:51:02Z</dcterms:modified>
  <cp:category/>
  <cp:version/>
  <cp:contentType/>
  <cp:contentStatus/>
</cp:coreProperties>
</file>