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\Desktop\"/>
    </mc:Choice>
  </mc:AlternateContent>
  <bookViews>
    <workbookView xWindow="0" yWindow="0" windowWidth="20490" windowHeight="7530"/>
  </bookViews>
  <sheets>
    <sheet name="Taul1" sheetId="1" r:id="rId1"/>
    <sheet name="Taul2" sheetId="2" r:id="rId2"/>
    <sheet name="Taul3" sheetId="3" r:id="rId3"/>
  </sheets>
  <calcPr calcId="171027"/>
</workbook>
</file>

<file path=xl/calcChain.xml><?xml version="1.0" encoding="utf-8"?>
<calcChain xmlns="http://schemas.openxmlformats.org/spreadsheetml/2006/main">
  <c r="D49" i="1" l="1"/>
  <c r="C49" i="1"/>
  <c r="D48" i="1"/>
  <c r="C48" i="1"/>
  <c r="D47" i="1"/>
  <c r="C47" i="1"/>
  <c r="D46" i="1"/>
  <c r="C46" i="1"/>
  <c r="D45" i="1"/>
  <c r="C45" i="1"/>
  <c r="D44" i="1"/>
  <c r="C44" i="1"/>
  <c r="D32" i="1"/>
  <c r="C32" i="1"/>
  <c r="D31" i="1"/>
  <c r="C31" i="1"/>
  <c r="D30" i="1"/>
  <c r="C30" i="1"/>
  <c r="D29" i="1"/>
  <c r="C29" i="1"/>
  <c r="D28" i="1"/>
  <c r="C28" i="1"/>
  <c r="D27" i="1"/>
  <c r="C27" i="1"/>
  <c r="C16" i="1"/>
  <c r="D15" i="1"/>
  <c r="C15" i="1"/>
  <c r="D14" i="1"/>
  <c r="C14" i="1"/>
  <c r="C13" i="1"/>
  <c r="C12" i="1"/>
  <c r="D11" i="1"/>
  <c r="C11" i="1"/>
</calcChain>
</file>

<file path=xl/sharedStrings.xml><?xml version="1.0" encoding="utf-8"?>
<sst xmlns="http://schemas.openxmlformats.org/spreadsheetml/2006/main" count="217" uniqueCount="76">
  <si>
    <t>Rating</t>
  </si>
  <si>
    <t>Nimi</t>
  </si>
  <si>
    <t>Seura</t>
  </si>
  <si>
    <t>1</t>
  </si>
  <si>
    <t>2</t>
  </si>
  <si>
    <t>3</t>
  </si>
  <si>
    <t>4</t>
  </si>
  <si>
    <t>V</t>
  </si>
  <si>
    <t>T</t>
  </si>
  <si>
    <t>Sija</t>
  </si>
  <si>
    <t>Ottelut</t>
  </si>
  <si>
    <t>1.erä</t>
  </si>
  <si>
    <t>2.erä</t>
  </si>
  <si>
    <t>3.erä</t>
  </si>
  <si>
    <t>4.erä</t>
  </si>
  <si>
    <t>5.erä</t>
  </si>
  <si>
    <t>Erät</t>
  </si>
  <si>
    <t>1-3</t>
  </si>
  <si>
    <t>2-4</t>
  </si>
  <si>
    <t>1-4</t>
  </si>
  <si>
    <t>2-3</t>
  </si>
  <si>
    <t>1-2</t>
  </si>
  <si>
    <t>3-4</t>
  </si>
  <si>
    <t>TOP-12 1-karsinta</t>
  </si>
  <si>
    <t>Lohko:</t>
  </si>
  <si>
    <t>SPTL</t>
  </si>
  <si>
    <t>Pöytä</t>
  </si>
  <si>
    <t>Päivä:</t>
  </si>
  <si>
    <t>Klo:</t>
  </si>
  <si>
    <t>A</t>
  </si>
  <si>
    <t>B</t>
  </si>
  <si>
    <t>5</t>
  </si>
  <si>
    <t>6</t>
  </si>
  <si>
    <t>A1</t>
  </si>
  <si>
    <t>B1</t>
  </si>
  <si>
    <t>C1</t>
  </si>
  <si>
    <t>B2</t>
  </si>
  <si>
    <t>A2</t>
  </si>
  <si>
    <t>C2</t>
  </si>
  <si>
    <t>1-5</t>
  </si>
  <si>
    <t>3-6</t>
  </si>
  <si>
    <t>2-6</t>
  </si>
  <si>
    <t>3-5</t>
  </si>
  <si>
    <t>2-5</t>
  </si>
  <si>
    <t>4-6</t>
  </si>
  <si>
    <t>1-6</t>
  </si>
  <si>
    <t>4-5</t>
  </si>
  <si>
    <t>5-6</t>
  </si>
  <si>
    <t>Sijat 1-6</t>
  </si>
  <si>
    <t>C</t>
  </si>
  <si>
    <t>Sijat 7-12</t>
  </si>
  <si>
    <t>A3</t>
  </si>
  <si>
    <t>B3</t>
  </si>
  <si>
    <t>C3</t>
  </si>
  <si>
    <t>B4</t>
  </si>
  <si>
    <t>A4</t>
  </si>
  <si>
    <t>C4</t>
  </si>
  <si>
    <t>Jatko-ottelut</t>
  </si>
  <si>
    <t>© Suomen Pöytätennisliitto ry, 2016</t>
  </si>
  <si>
    <t>Pauli Hietikko</t>
  </si>
  <si>
    <t>PT Espoo</t>
  </si>
  <si>
    <t>Chau Dinh Huy</t>
  </si>
  <si>
    <t>Arttu Pihkala</t>
  </si>
  <si>
    <t>Aleksi Mustonen</t>
  </si>
  <si>
    <t>TIP-70</t>
  </si>
  <si>
    <t>Mika Tuomola</t>
  </si>
  <si>
    <t>PT 75</t>
  </si>
  <si>
    <t>Jussi Mäkelä</t>
  </si>
  <si>
    <t>Sami Ruohonen</t>
  </si>
  <si>
    <t>KoKa</t>
  </si>
  <si>
    <t>Alex Naumi</t>
  </si>
  <si>
    <t>Riku Autio</t>
  </si>
  <si>
    <t>Tuomas Perkkiö</t>
  </si>
  <si>
    <t>OPT-86</t>
  </si>
  <si>
    <t>Risto Pitkänen</t>
  </si>
  <si>
    <t>LPTS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</si>
</sst>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d\.m\.yyyy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  <family val="2"/>
    </font>
    <font>
      <sz val="12"/>
      <color indexed="8"/>
      <name val="SWISS"/>
      <family val="2"/>
    </font>
    <font>
      <sz val="8"/>
      <color indexed="8"/>
      <name val="SWISS"/>
      <family val="2"/>
    </font>
    <font>
      <sz val="10"/>
      <color indexed="8"/>
      <name val="SWISS"/>
      <family val="2"/>
    </font>
    <font>
      <sz val="10"/>
      <name val="SWISS"/>
      <family val="2"/>
    </font>
    <font>
      <b/>
      <sz val="10"/>
      <color indexed="8"/>
      <name val="SWISS"/>
      <family val="2"/>
    </font>
    <font>
      <b/>
      <sz val="10"/>
      <name val="SWISS"/>
      <family val="2"/>
    </font>
    <font>
      <i/>
      <sz val="8"/>
      <color indexed="8"/>
      <name val="SWISS"/>
      <family val="2"/>
    </font>
    <font>
      <b/>
      <sz val="10"/>
      <name val="Arial"/>
      <family val="2"/>
    </font>
    <font>
      <b/>
      <sz val="12"/>
      <color indexed="8"/>
      <name val="SWISS"/>
      <family val="2"/>
    </font>
    <font>
      <b/>
      <sz val="12"/>
      <name val="SWISS"/>
      <family val="2"/>
    </font>
    <font>
      <sz val="11"/>
      <name val="SWISS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"/>
      <name val="SWISS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88">
    <xf numFmtId="0" fontId="0" fillId="0" borderId="0" xfId="0"/>
    <xf numFmtId="164" fontId="3" fillId="0" borderId="1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164" fontId="5" fillId="0" borderId="3" xfId="1" applyFont="1" applyBorder="1" applyAlignment="1" applyProtection="1">
      <alignment horizontal="left" indent="1"/>
    </xf>
    <xf numFmtId="164" fontId="5" fillId="0" borderId="4" xfId="1" applyFont="1" applyBorder="1" applyAlignment="1" applyProtection="1">
      <alignment horizontal="left"/>
      <protection locked="0"/>
    </xf>
    <xf numFmtId="164" fontId="5" fillId="0" borderId="1" xfId="1" applyFont="1" applyBorder="1" applyAlignment="1" applyProtection="1">
      <alignment horizontal="center"/>
    </xf>
    <xf numFmtId="164" fontId="4" fillId="0" borderId="6" xfId="1" applyFont="1" applyBorder="1" applyAlignment="1" applyProtection="1">
      <alignment horizontal="center"/>
    </xf>
    <xf numFmtId="164" fontId="4" fillId="2" borderId="7" xfId="1" applyFont="1" applyFill="1" applyBorder="1" applyAlignment="1" applyProtection="1">
      <alignment horizontal="center"/>
    </xf>
    <xf numFmtId="164" fontId="5" fillId="2" borderId="8" xfId="1" applyFont="1" applyFill="1" applyBorder="1" applyAlignment="1" applyProtection="1">
      <alignment horizontal="left" indent="1"/>
      <protection locked="0"/>
    </xf>
    <xf numFmtId="164" fontId="5" fillId="2" borderId="9" xfId="1" applyFont="1" applyFill="1" applyBorder="1" applyAlignment="1" applyProtection="1">
      <alignment horizontal="left"/>
      <protection locked="0"/>
    </xf>
    <xf numFmtId="164" fontId="5" fillId="3" borderId="10" xfId="1" applyFont="1" applyFill="1" applyBorder="1" applyAlignment="1" applyProtection="1">
      <alignment horizontal="right"/>
    </xf>
    <xf numFmtId="164" fontId="5" fillId="3" borderId="11" xfId="1" applyFont="1" applyFill="1" applyBorder="1" applyAlignment="1" applyProtection="1">
      <alignment horizontal="center"/>
    </xf>
    <xf numFmtId="164" fontId="5" fillId="0" borderId="12" xfId="1" applyFont="1" applyBorder="1" applyAlignment="1" applyProtection="1">
      <alignment horizontal="right"/>
    </xf>
    <xf numFmtId="164" fontId="5" fillId="0" borderId="11" xfId="1" applyFont="1" applyBorder="1" applyAlignment="1" applyProtection="1">
      <alignment horizontal="center"/>
    </xf>
    <xf numFmtId="164" fontId="5" fillId="0" borderId="13" xfId="1" applyFont="1" applyBorder="1" applyAlignment="1" applyProtection="1">
      <alignment horizontal="center"/>
    </xf>
    <xf numFmtId="164" fontId="5" fillId="0" borderId="14" xfId="1" applyFont="1" applyBorder="1" applyAlignment="1" applyProtection="1">
      <alignment horizontal="center"/>
    </xf>
    <xf numFmtId="164" fontId="7" fillId="0" borderId="7" xfId="1" applyFont="1" applyBorder="1" applyAlignment="1" applyProtection="1">
      <alignment horizontal="center"/>
    </xf>
    <xf numFmtId="164" fontId="7" fillId="0" borderId="12" xfId="1" applyFont="1" applyBorder="1" applyAlignment="1" applyProtection="1">
      <alignment horizontal="center"/>
    </xf>
    <xf numFmtId="164" fontId="4" fillId="0" borderId="10" xfId="1" applyFont="1" applyBorder="1" applyAlignment="1" applyProtection="1">
      <alignment horizontal="center"/>
    </xf>
    <xf numFmtId="164" fontId="5" fillId="2" borderId="16" xfId="1" applyFont="1" applyFill="1" applyBorder="1" applyAlignment="1" applyProtection="1">
      <alignment horizontal="left"/>
      <protection locked="0"/>
    </xf>
    <xf numFmtId="164" fontId="5" fillId="0" borderId="10" xfId="1" applyFont="1" applyBorder="1" applyAlignment="1" applyProtection="1">
      <alignment horizontal="right"/>
    </xf>
    <xf numFmtId="164" fontId="5" fillId="3" borderId="12" xfId="1" applyFont="1" applyFill="1" applyBorder="1" applyAlignment="1" applyProtection="1">
      <alignment horizontal="right"/>
    </xf>
    <xf numFmtId="164" fontId="4" fillId="0" borderId="17" xfId="1" applyFont="1" applyBorder="1" applyAlignment="1" applyProtection="1">
      <alignment horizontal="center"/>
    </xf>
    <xf numFmtId="164" fontId="4" fillId="2" borderId="18" xfId="1" applyFont="1" applyFill="1" applyBorder="1" applyAlignment="1" applyProtection="1">
      <alignment horizontal="center"/>
    </xf>
    <xf numFmtId="164" fontId="5" fillId="2" borderId="19" xfId="1" applyFont="1" applyFill="1" applyBorder="1" applyAlignment="1" applyProtection="1">
      <alignment horizontal="left" indent="1"/>
      <protection locked="0"/>
    </xf>
    <xf numFmtId="164" fontId="5" fillId="2" borderId="20" xfId="1" applyFont="1" applyFill="1" applyBorder="1" applyAlignment="1" applyProtection="1">
      <alignment horizontal="left"/>
      <protection locked="0"/>
    </xf>
    <xf numFmtId="164" fontId="5" fillId="0" borderId="22" xfId="1" applyFont="1" applyBorder="1" applyAlignment="1" applyProtection="1">
      <alignment horizontal="right"/>
    </xf>
    <xf numFmtId="164" fontId="5" fillId="3" borderId="22" xfId="1" applyFont="1" applyFill="1" applyBorder="1" applyAlignment="1" applyProtection="1">
      <alignment horizontal="right"/>
    </xf>
    <xf numFmtId="164" fontId="5" fillId="3" borderId="21" xfId="1" applyFont="1" applyFill="1" applyBorder="1" applyAlignment="1" applyProtection="1">
      <alignment horizontal="center"/>
    </xf>
    <xf numFmtId="164" fontId="5" fillId="0" borderId="23" xfId="1" applyFont="1" applyBorder="1" applyAlignment="1" applyProtection="1">
      <alignment horizontal="center"/>
    </xf>
    <xf numFmtId="164" fontId="5" fillId="0" borderId="24" xfId="1" applyFont="1" applyBorder="1" applyAlignment="1" applyProtection="1">
      <alignment horizontal="center"/>
    </xf>
    <xf numFmtId="164" fontId="4" fillId="0" borderId="26" xfId="1" applyFont="1" applyBorder="1" applyAlignment="1" applyProtection="1">
      <alignment horizontal="center"/>
    </xf>
    <xf numFmtId="164" fontId="4" fillId="0" borderId="0" xfId="1" applyFont="1" applyBorder="1" applyAlignment="1" applyProtection="1">
      <alignment horizontal="center"/>
    </xf>
    <xf numFmtId="0" fontId="9" fillId="0" borderId="27" xfId="0" applyFont="1" applyBorder="1" applyProtection="1"/>
    <xf numFmtId="164" fontId="3" fillId="0" borderId="27" xfId="1" applyFont="1" applyBorder="1" applyProtection="1"/>
    <xf numFmtId="164" fontId="4" fillId="0" borderId="28" xfId="1" applyFont="1" applyBorder="1" applyAlignment="1" applyProtection="1">
      <alignment horizontal="center"/>
    </xf>
    <xf numFmtId="164" fontId="5" fillId="0" borderId="22" xfId="1" applyFont="1" applyBorder="1" applyProtection="1"/>
    <xf numFmtId="164" fontId="3" fillId="0" borderId="23" xfId="1" applyFont="1" applyBorder="1" applyProtection="1"/>
    <xf numFmtId="164" fontId="3" fillId="0" borderId="21" xfId="1" applyFont="1" applyBorder="1" applyProtection="1"/>
    <xf numFmtId="164" fontId="5" fillId="0" borderId="4" xfId="1" applyFont="1" applyBorder="1" applyAlignment="1" applyProtection="1">
      <alignment horizontal="left" indent="1"/>
    </xf>
    <xf numFmtId="164" fontId="5" fillId="0" borderId="27" xfId="1" applyFont="1" applyBorder="1" applyProtection="1"/>
    <xf numFmtId="164" fontId="3" fillId="0" borderId="30" xfId="1" applyFont="1" applyBorder="1" applyProtection="1"/>
    <xf numFmtId="164" fontId="7" fillId="0" borderId="30" xfId="1" applyFont="1" applyBorder="1" applyAlignment="1" applyProtection="1">
      <alignment horizontal="right"/>
    </xf>
    <xf numFmtId="0" fontId="10" fillId="0" borderId="3" xfId="0" applyNumberFormat="1" applyFont="1" applyBorder="1" applyAlignment="1">
      <alignment horizontal="center"/>
    </xf>
    <xf numFmtId="164" fontId="5" fillId="0" borderId="31" xfId="1" applyFont="1" applyBorder="1" applyAlignment="1" applyProtection="1">
      <alignment horizontal="left" indent="1"/>
    </xf>
    <xf numFmtId="164" fontId="5" fillId="0" borderId="8" xfId="1" applyFont="1" applyBorder="1" applyProtection="1"/>
    <xf numFmtId="164" fontId="3" fillId="0" borderId="13" xfId="1" applyFont="1" applyBorder="1" applyProtection="1"/>
    <xf numFmtId="164" fontId="3" fillId="0" borderId="32" xfId="1" applyFont="1" applyBorder="1" applyProtection="1"/>
    <xf numFmtId="164" fontId="7" fillId="0" borderId="11" xfId="1" applyFont="1" applyBorder="1" applyAlignment="1" applyProtection="1">
      <alignment horizontal="right"/>
    </xf>
    <xf numFmtId="0" fontId="10" fillId="0" borderId="7" xfId="0" applyNumberFormat="1" applyFont="1" applyBorder="1" applyAlignment="1">
      <alignment horizontal="center"/>
    </xf>
    <xf numFmtId="164" fontId="5" fillId="0" borderId="12" xfId="1" applyFont="1" applyBorder="1" applyAlignment="1" applyProtection="1">
      <alignment horizontal="left" indent="1"/>
    </xf>
    <xf numFmtId="164" fontId="5" fillId="0" borderId="13" xfId="1" applyFont="1" applyBorder="1" applyProtection="1"/>
    <xf numFmtId="164" fontId="3" fillId="0" borderId="11" xfId="1" applyFont="1" applyBorder="1" applyProtection="1"/>
    <xf numFmtId="164" fontId="4" fillId="0" borderId="33" xfId="1" applyFont="1" applyBorder="1" applyAlignment="1" applyProtection="1">
      <alignment horizontal="center"/>
    </xf>
    <xf numFmtId="164" fontId="4" fillId="0" borderId="19" xfId="1" applyFont="1" applyBorder="1" applyAlignment="1" applyProtection="1">
      <alignment horizontal="center"/>
    </xf>
    <xf numFmtId="164" fontId="5" fillId="0" borderId="34" xfId="1" applyFont="1" applyBorder="1" applyAlignment="1" applyProtection="1">
      <alignment horizontal="left" indent="1"/>
    </xf>
    <xf numFmtId="164" fontId="5" fillId="0" borderId="19" xfId="1" applyFont="1" applyBorder="1" applyProtection="1"/>
    <xf numFmtId="164" fontId="3" fillId="0" borderId="35" xfId="1" applyFont="1" applyBorder="1" applyProtection="1"/>
    <xf numFmtId="164" fontId="7" fillId="0" borderId="18" xfId="1" applyFont="1" applyBorder="1" applyAlignment="1" applyProtection="1">
      <alignment horizontal="right"/>
    </xf>
    <xf numFmtId="0" fontId="10" fillId="0" borderId="18" xfId="0" applyNumberFormat="1" applyFont="1" applyBorder="1" applyAlignment="1">
      <alignment horizontal="center"/>
    </xf>
    <xf numFmtId="0" fontId="12" fillId="0" borderId="27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protection locked="0"/>
    </xf>
    <xf numFmtId="0" fontId="11" fillId="0" borderId="19" xfId="0" applyFont="1" applyBorder="1" applyAlignment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righ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1" xfId="0" applyBorder="1"/>
    <xf numFmtId="0" fontId="0" fillId="0" borderId="42" xfId="0" applyBorder="1"/>
    <xf numFmtId="164" fontId="5" fillId="0" borderId="43" xfId="1" applyFont="1" applyBorder="1" applyAlignment="1" applyProtection="1">
      <alignment horizontal="center"/>
    </xf>
    <xf numFmtId="0" fontId="12" fillId="0" borderId="40" xfId="0" applyFont="1" applyBorder="1" applyAlignment="1" applyProtection="1">
      <alignment horizontal="left"/>
      <protection locked="0"/>
    </xf>
    <xf numFmtId="164" fontId="6" fillId="0" borderId="44" xfId="1" applyFont="1" applyBorder="1" applyAlignment="1">
      <alignment horizontal="center"/>
    </xf>
    <xf numFmtId="164" fontId="12" fillId="0" borderId="27" xfId="1" applyFont="1" applyFill="1" applyBorder="1" applyAlignment="1" applyProtection="1">
      <alignment horizontal="left"/>
      <protection locked="0"/>
    </xf>
    <xf numFmtId="0" fontId="0" fillId="0" borderId="27" xfId="0" applyBorder="1" applyAlignment="1"/>
    <xf numFmtId="164" fontId="13" fillId="0" borderId="4" xfId="1" applyFont="1" applyFill="1" applyBorder="1" applyAlignment="1">
      <alignment horizontal="left"/>
    </xf>
    <xf numFmtId="0" fontId="2" fillId="0" borderId="47" xfId="0" applyFont="1" applyBorder="1" applyAlignment="1" applyProtection="1">
      <alignment horizontal="right"/>
      <protection locked="0"/>
    </xf>
    <xf numFmtId="164" fontId="5" fillId="0" borderId="4" xfId="1" applyFont="1" applyBorder="1" applyAlignment="1" applyProtection="1">
      <protection locked="0"/>
    </xf>
    <xf numFmtId="0" fontId="15" fillId="0" borderId="7" xfId="0" applyFont="1" applyBorder="1" applyAlignment="1">
      <alignment horizontal="center"/>
    </xf>
    <xf numFmtId="0" fontId="16" fillId="0" borderId="13" xfId="0" applyFont="1" applyBorder="1" applyAlignment="1">
      <alignment horizontal="left" indent="1"/>
    </xf>
    <xf numFmtId="0" fontId="16" fillId="0" borderId="14" xfId="0" applyFont="1" applyBorder="1"/>
    <xf numFmtId="164" fontId="17" fillId="0" borderId="12" xfId="1" applyFont="1" applyBorder="1" applyProtection="1"/>
    <xf numFmtId="164" fontId="17" fillId="0" borderId="11" xfId="1" applyFont="1" applyBorder="1" applyProtection="1"/>
    <xf numFmtId="164" fontId="17" fillId="0" borderId="13" xfId="1" applyFont="1" applyBorder="1" applyProtection="1"/>
    <xf numFmtId="164" fontId="17" fillId="0" borderId="14" xfId="1" applyFont="1" applyBorder="1" applyProtection="1"/>
    <xf numFmtId="164" fontId="7" fillId="0" borderId="7" xfId="1" applyFont="1" applyBorder="1" applyAlignment="1" applyProtection="1"/>
    <xf numFmtId="164" fontId="7" fillId="0" borderId="12" xfId="1" applyFont="1" applyBorder="1" applyAlignment="1" applyProtection="1"/>
    <xf numFmtId="164" fontId="17" fillId="0" borderId="6" xfId="1" applyFont="1" applyBorder="1" applyProtection="1"/>
    <xf numFmtId="164" fontId="17" fillId="0" borderId="8" xfId="1" applyFont="1" applyBorder="1" applyProtection="1"/>
    <xf numFmtId="164" fontId="17" fillId="0" borderId="31" xfId="1" applyFont="1" applyBorder="1" applyProtection="1"/>
    <xf numFmtId="164" fontId="17" fillId="0" borderId="32" xfId="1" applyFont="1" applyBorder="1" applyProtection="1"/>
    <xf numFmtId="164" fontId="7" fillId="0" borderId="51" xfId="1" applyFont="1" applyBorder="1" applyAlignment="1" applyProtection="1"/>
    <xf numFmtId="164" fontId="4" fillId="0" borderId="52" xfId="1" applyFont="1" applyBorder="1" applyAlignment="1" applyProtection="1">
      <alignment horizontal="center"/>
    </xf>
    <xf numFmtId="0" fontId="15" fillId="0" borderId="18" xfId="0" applyFont="1" applyBorder="1" applyAlignment="1">
      <alignment horizontal="center"/>
    </xf>
    <xf numFmtId="0" fontId="16" fillId="0" borderId="22" xfId="0" applyFont="1" applyBorder="1" applyAlignment="1">
      <alignment horizontal="left" indent="1"/>
    </xf>
    <xf numFmtId="0" fontId="16" fillId="0" borderId="24" xfId="0" applyFont="1" applyBorder="1"/>
    <xf numFmtId="164" fontId="17" fillId="0" borderId="33" xfId="1" applyFont="1" applyBorder="1" applyProtection="1"/>
    <xf numFmtId="164" fontId="17" fillId="0" borderId="19" xfId="1" applyFont="1" applyBorder="1" applyProtection="1"/>
    <xf numFmtId="164" fontId="17" fillId="0" borderId="34" xfId="1" applyFont="1" applyBorder="1" applyProtection="1"/>
    <xf numFmtId="164" fontId="17" fillId="0" borderId="35" xfId="1" applyFont="1" applyBorder="1" applyProtection="1"/>
    <xf numFmtId="164" fontId="7" fillId="0" borderId="52" xfId="1" applyFont="1" applyBorder="1" applyAlignment="1" applyProtection="1"/>
    <xf numFmtId="164" fontId="7" fillId="0" borderId="22" xfId="1" applyFont="1" applyBorder="1" applyAlignment="1" applyProtection="1"/>
    <xf numFmtId="164" fontId="3" fillId="0" borderId="8" xfId="1" applyFont="1" applyBorder="1" applyProtection="1"/>
    <xf numFmtId="164" fontId="6" fillId="0" borderId="43" xfId="1" applyFont="1" applyBorder="1" applyAlignment="1">
      <alignment horizontal="center"/>
    </xf>
    <xf numFmtId="164" fontId="4" fillId="0" borderId="23" xfId="1" applyFont="1" applyBorder="1" applyAlignment="1" applyProtection="1">
      <alignment horizontal="center"/>
    </xf>
    <xf numFmtId="164" fontId="7" fillId="0" borderId="1" xfId="1" applyFont="1" applyBorder="1" applyAlignment="1" applyProtection="1">
      <alignment horizontal="right"/>
    </xf>
    <xf numFmtId="0" fontId="10" fillId="0" borderId="5" xfId="0" applyNumberFormat="1" applyFont="1" applyBorder="1" applyAlignment="1">
      <alignment horizontal="center"/>
    </xf>
    <xf numFmtId="164" fontId="7" fillId="0" borderId="51" xfId="1" applyFont="1" applyBorder="1" applyAlignment="1" applyProtection="1">
      <alignment horizontal="right"/>
    </xf>
    <xf numFmtId="0" fontId="10" fillId="0" borderId="9" xfId="0" applyNumberFormat="1" applyFont="1" applyBorder="1" applyAlignment="1">
      <alignment horizontal="center"/>
    </xf>
    <xf numFmtId="164" fontId="7" fillId="0" borderId="52" xfId="1" applyFont="1" applyBorder="1" applyAlignment="1" applyProtection="1">
      <alignment horizontal="right"/>
    </xf>
    <xf numFmtId="0" fontId="10" fillId="0" borderId="55" xfId="0" applyNumberFormat="1" applyFont="1" applyBorder="1" applyAlignment="1">
      <alignment horizontal="center"/>
    </xf>
    <xf numFmtId="164" fontId="5" fillId="0" borderId="22" xfId="1" applyFont="1" applyBorder="1" applyAlignment="1" applyProtection="1">
      <alignment horizontal="left" indent="1"/>
    </xf>
    <xf numFmtId="164" fontId="5" fillId="0" borderId="23" xfId="1" applyFont="1" applyBorder="1" applyProtection="1"/>
    <xf numFmtId="164" fontId="5" fillId="0" borderId="57" xfId="1" applyFont="1" applyBorder="1" applyAlignment="1" applyProtection="1">
      <alignment horizontal="left" indent="1"/>
    </xf>
    <xf numFmtId="164" fontId="5" fillId="0" borderId="58" xfId="1" applyFont="1" applyBorder="1" applyAlignment="1" applyProtection="1">
      <alignment horizontal="left" indent="1"/>
    </xf>
    <xf numFmtId="164" fontId="17" fillId="3" borderId="10" xfId="1" applyFont="1" applyFill="1" applyBorder="1" applyAlignment="1" applyProtection="1">
      <alignment horizontal="center"/>
    </xf>
    <xf numFmtId="164" fontId="17" fillId="3" borderId="13" xfId="1" applyFont="1" applyFill="1" applyBorder="1" applyAlignment="1" applyProtection="1">
      <alignment horizontal="center"/>
    </xf>
    <xf numFmtId="164" fontId="17" fillId="3" borderId="31" xfId="1" applyFont="1" applyFill="1" applyBorder="1" applyAlignment="1" applyProtection="1">
      <alignment horizontal="center"/>
    </xf>
    <xf numFmtId="164" fontId="17" fillId="3" borderId="32" xfId="1" applyFont="1" applyFill="1" applyBorder="1" applyAlignment="1" applyProtection="1">
      <alignment horizontal="center"/>
    </xf>
    <xf numFmtId="164" fontId="17" fillId="3" borderId="8" xfId="1" applyFont="1" applyFill="1" applyBorder="1" applyAlignment="1" applyProtection="1">
      <alignment horizontal="center"/>
    </xf>
    <xf numFmtId="164" fontId="17" fillId="3" borderId="34" xfId="1" applyFont="1" applyFill="1" applyBorder="1" applyAlignment="1" applyProtection="1">
      <alignment horizontal="center"/>
    </xf>
    <xf numFmtId="164" fontId="17" fillId="3" borderId="53" xfId="1" applyFont="1" applyFill="1" applyBorder="1" applyAlignment="1" applyProtection="1">
      <alignment horizontal="center"/>
    </xf>
    <xf numFmtId="164" fontId="8" fillId="5" borderId="15" xfId="1" applyFont="1" applyFill="1" applyBorder="1" applyAlignment="1" applyProtection="1">
      <alignment horizontal="center"/>
      <protection locked="0"/>
    </xf>
    <xf numFmtId="164" fontId="8" fillId="5" borderId="25" xfId="1" applyFont="1" applyFill="1" applyBorder="1" applyAlignment="1" applyProtection="1">
      <alignment horizontal="center"/>
      <protection locked="0"/>
    </xf>
    <xf numFmtId="164" fontId="5" fillId="0" borderId="59" xfId="1" applyFont="1" applyBorder="1" applyAlignment="1" applyProtection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14" fillId="0" borderId="39" xfId="0" applyFont="1" applyFill="1" applyBorder="1" applyAlignment="1"/>
    <xf numFmtId="0" fontId="14" fillId="0" borderId="45" xfId="0" applyFont="1" applyFill="1" applyBorder="1" applyAlignment="1"/>
    <xf numFmtId="164" fontId="5" fillId="0" borderId="0" xfId="1" applyFont="1" applyBorder="1" applyAlignment="1" applyProtection="1">
      <alignment horizontal="left" indent="1"/>
    </xf>
    <xf numFmtId="164" fontId="5" fillId="0" borderId="0" xfId="1" applyFont="1" applyBorder="1" applyProtection="1"/>
    <xf numFmtId="164" fontId="3" fillId="0" borderId="0" xfId="1" applyFont="1" applyBorder="1" applyProtection="1"/>
    <xf numFmtId="164" fontId="17" fillId="5" borderId="0" xfId="1" applyFont="1" applyFill="1" applyBorder="1" applyAlignment="1" applyProtection="1">
      <alignment horizontal="center"/>
      <protection locked="0"/>
    </xf>
    <xf numFmtId="164" fontId="7" fillId="0" borderId="0" xfId="1" applyFont="1" applyBorder="1" applyAlignment="1" applyProtection="1">
      <alignment horizontal="right"/>
    </xf>
    <xf numFmtId="0" fontId="10" fillId="0" borderId="0" xfId="0" applyNumberFormat="1" applyFont="1" applyBorder="1" applyAlignment="1">
      <alignment horizontal="center"/>
    </xf>
    <xf numFmtId="0" fontId="7" fillId="6" borderId="39" xfId="0" applyFont="1" applyFill="1" applyBorder="1" applyAlignment="1" applyProtection="1">
      <alignment horizontal="center"/>
      <protection locked="0"/>
    </xf>
    <xf numFmtId="0" fontId="2" fillId="6" borderId="40" xfId="0" applyFont="1" applyFill="1" applyBorder="1" applyAlignment="1" applyProtection="1">
      <alignment horizontal="center"/>
      <protection locked="0"/>
    </xf>
    <xf numFmtId="0" fontId="1" fillId="6" borderId="41" xfId="0" applyFont="1" applyFill="1" applyBorder="1"/>
    <xf numFmtId="0" fontId="18" fillId="6" borderId="0" xfId="0" applyFont="1" applyFill="1"/>
    <xf numFmtId="0" fontId="0" fillId="6" borderId="41" xfId="0" applyFill="1" applyBorder="1"/>
    <xf numFmtId="0" fontId="7" fillId="6" borderId="27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protection locked="0"/>
    </xf>
    <xf numFmtId="164" fontId="5" fillId="0" borderId="30" xfId="1" applyFont="1" applyBorder="1" applyAlignment="1" applyProtection="1">
      <alignment horizontal="left" indent="1"/>
    </xf>
    <xf numFmtId="0" fontId="15" fillId="0" borderId="56" xfId="0" applyFont="1" applyBorder="1" applyAlignment="1">
      <alignment horizontal="center"/>
    </xf>
    <xf numFmtId="164" fontId="3" fillId="0" borderId="64" xfId="1" applyFont="1" applyBorder="1" applyAlignment="1" applyProtection="1">
      <alignment horizontal="center"/>
    </xf>
    <xf numFmtId="0" fontId="11" fillId="0" borderId="28" xfId="0" applyFont="1" applyBorder="1" applyAlignment="1" applyProtection="1">
      <protection locked="0"/>
    </xf>
    <xf numFmtId="164" fontId="4" fillId="0" borderId="1" xfId="1" applyFont="1" applyBorder="1" applyAlignment="1" applyProtection="1">
      <alignment horizontal="center"/>
    </xf>
    <xf numFmtId="164" fontId="4" fillId="0" borderId="3" xfId="1" applyFont="1" applyBorder="1" applyAlignment="1" applyProtection="1">
      <alignment horizontal="center"/>
    </xf>
    <xf numFmtId="164" fontId="5" fillId="0" borderId="5" xfId="1" applyFont="1" applyBorder="1" applyAlignment="1" applyProtection="1">
      <alignment horizontal="center"/>
    </xf>
    <xf numFmtId="164" fontId="6" fillId="0" borderId="44" xfId="1" applyFont="1" applyBorder="1" applyAlignment="1">
      <alignment horizontal="center"/>
    </xf>
    <xf numFmtId="164" fontId="8" fillId="2" borderId="15" xfId="1" applyFont="1" applyFill="1" applyBorder="1" applyAlignment="1" applyProtection="1">
      <alignment horizontal="center"/>
      <protection locked="0"/>
    </xf>
    <xf numFmtId="164" fontId="5" fillId="2" borderId="7" xfId="1" applyFont="1" applyFill="1" applyBorder="1" applyAlignment="1" applyProtection="1">
      <alignment horizontal="center"/>
      <protection locked="0"/>
    </xf>
    <xf numFmtId="164" fontId="8" fillId="2" borderId="25" xfId="1" applyFont="1" applyFill="1" applyBorder="1" applyAlignment="1" applyProtection="1">
      <alignment horizontal="center"/>
      <protection locked="0"/>
    </xf>
    <xf numFmtId="164" fontId="5" fillId="0" borderId="18" xfId="1" applyFont="1" applyBorder="1" applyAlignment="1" applyProtection="1">
      <alignment horizontal="center"/>
    </xf>
    <xf numFmtId="164" fontId="6" fillId="0" borderId="29" xfId="1" applyFont="1" applyBorder="1" applyAlignment="1">
      <alignment horizontal="center"/>
    </xf>
    <xf numFmtId="164" fontId="5" fillId="2" borderId="3" xfId="1" applyFont="1" applyFill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left"/>
      <protection locked="0"/>
    </xf>
    <xf numFmtId="0" fontId="12" fillId="0" borderId="63" xfId="0" applyFont="1" applyBorder="1" applyAlignment="1" applyProtection="1">
      <alignment horizontal="center"/>
      <protection locked="0"/>
    </xf>
    <xf numFmtId="0" fontId="12" fillId="0" borderId="37" xfId="0" applyFont="1" applyBorder="1" applyAlignment="1" applyProtection="1">
      <alignment horizontal="center"/>
      <protection locked="0"/>
    </xf>
    <xf numFmtId="165" fontId="3" fillId="0" borderId="38" xfId="0" applyNumberFormat="1" applyFont="1" applyBorder="1" applyAlignment="1" applyProtection="1">
      <alignment horizontal="center"/>
      <protection locked="0"/>
    </xf>
    <xf numFmtId="165" fontId="10" fillId="0" borderId="21" xfId="0" applyNumberFormat="1" applyFont="1" applyBorder="1" applyAlignment="1" applyProtection="1">
      <alignment horizontal="left"/>
      <protection locked="0"/>
    </xf>
    <xf numFmtId="164" fontId="5" fillId="2" borderId="18" xfId="1" applyFont="1" applyFill="1" applyBorder="1" applyAlignment="1" applyProtection="1">
      <alignment horizontal="center"/>
      <protection locked="0"/>
    </xf>
    <xf numFmtId="0" fontId="12" fillId="0" borderId="48" xfId="0" applyFont="1" applyBorder="1" applyAlignment="1" applyProtection="1">
      <alignment horizontal="center"/>
      <protection locked="0"/>
    </xf>
    <xf numFmtId="165" fontId="13" fillId="0" borderId="49" xfId="1" applyNumberFormat="1" applyFont="1" applyFill="1" applyBorder="1" applyAlignment="1" applyProtection="1">
      <alignment horizontal="center"/>
      <protection locked="0"/>
    </xf>
    <xf numFmtId="164" fontId="13" fillId="0" borderId="47" xfId="1" applyFont="1" applyFill="1" applyBorder="1" applyAlignment="1">
      <alignment horizontal="left"/>
    </xf>
    <xf numFmtId="164" fontId="13" fillId="0" borderId="0" xfId="1" applyFont="1" applyFill="1" applyBorder="1" applyAlignment="1">
      <alignment horizontal="left"/>
    </xf>
    <xf numFmtId="164" fontId="13" fillId="0" borderId="46" xfId="1" applyFont="1" applyFill="1" applyBorder="1" applyAlignment="1" applyProtection="1">
      <alignment horizontal="center"/>
    </xf>
    <xf numFmtId="164" fontId="5" fillId="0" borderId="29" xfId="1" applyFont="1" applyBorder="1" applyAlignment="1" applyProtection="1">
      <alignment horizontal="center"/>
    </xf>
    <xf numFmtId="164" fontId="6" fillId="0" borderId="54" xfId="1" applyFont="1" applyBorder="1" applyAlignment="1">
      <alignment horizontal="center"/>
    </xf>
    <xf numFmtId="164" fontId="5" fillId="0" borderId="50" xfId="1" applyFont="1" applyBorder="1" applyAlignment="1" applyProtection="1">
      <alignment horizontal="center"/>
    </xf>
    <xf numFmtId="164" fontId="5" fillId="0" borderId="3" xfId="1" applyFont="1" applyBorder="1" applyAlignment="1" applyProtection="1">
      <alignment horizontal="center"/>
    </xf>
    <xf numFmtId="164" fontId="5" fillId="0" borderId="27" xfId="1" applyFont="1" applyBorder="1" applyAlignment="1" applyProtection="1">
      <alignment horizontal="center"/>
    </xf>
    <xf numFmtId="164" fontId="6" fillId="0" borderId="27" xfId="1" applyFont="1" applyBorder="1" applyAlignment="1">
      <alignment horizontal="center"/>
    </xf>
    <xf numFmtId="164" fontId="17" fillId="4" borderId="3" xfId="1" applyFont="1" applyFill="1" applyBorder="1" applyAlignment="1" applyProtection="1">
      <alignment horizontal="center"/>
      <protection locked="0"/>
    </xf>
    <xf numFmtId="164" fontId="17" fillId="4" borderId="4" xfId="1" applyFont="1" applyFill="1" applyBorder="1" applyAlignment="1" applyProtection="1">
      <alignment horizontal="center"/>
      <protection locked="0"/>
    </xf>
    <xf numFmtId="164" fontId="17" fillId="4" borderId="7" xfId="1" applyFont="1" applyFill="1" applyBorder="1" applyAlignment="1" applyProtection="1">
      <alignment horizontal="center"/>
      <protection locked="0"/>
    </xf>
    <xf numFmtId="164" fontId="17" fillId="4" borderId="12" xfId="1" applyFont="1" applyFill="1" applyBorder="1" applyAlignment="1" applyProtection="1">
      <alignment horizontal="center"/>
      <protection locked="0"/>
    </xf>
    <xf numFmtId="164" fontId="17" fillId="4" borderId="18" xfId="1" applyFont="1" applyFill="1" applyBorder="1" applyAlignment="1" applyProtection="1">
      <alignment horizontal="center"/>
      <protection locked="0"/>
    </xf>
    <xf numFmtId="164" fontId="17" fillId="4" borderId="22" xfId="1" applyFont="1" applyFill="1" applyBorder="1" applyAlignment="1" applyProtection="1">
      <alignment horizontal="center"/>
      <protection locked="0"/>
    </xf>
    <xf numFmtId="164" fontId="17" fillId="5" borderId="56" xfId="1" applyFont="1" applyFill="1" applyBorder="1" applyAlignment="1" applyProtection="1">
      <alignment horizontal="center"/>
      <protection locked="0"/>
    </xf>
    <xf numFmtId="164" fontId="17" fillId="5" borderId="31" xfId="1" applyFont="1" applyFill="1" applyBorder="1" applyAlignment="1" applyProtection="1">
      <alignment horizontal="center"/>
      <protection locked="0"/>
    </xf>
    <xf numFmtId="164" fontId="17" fillId="5" borderId="29" xfId="1" applyFont="1" applyFill="1" applyBorder="1" applyAlignment="1" applyProtection="1">
      <alignment horizontal="center"/>
      <protection locked="0"/>
    </xf>
    <xf numFmtId="164" fontId="17" fillId="5" borderId="7" xfId="1" applyFont="1" applyFill="1" applyBorder="1" applyAlignment="1" applyProtection="1">
      <alignment horizontal="center"/>
      <protection locked="0"/>
    </xf>
    <xf numFmtId="164" fontId="17" fillId="5" borderId="12" xfId="1" applyFont="1" applyFill="1" applyBorder="1" applyAlignment="1" applyProtection="1">
      <alignment horizontal="center"/>
      <protection locked="0"/>
    </xf>
    <xf numFmtId="164" fontId="17" fillId="5" borderId="18" xfId="1" applyFont="1" applyFill="1" applyBorder="1" applyAlignment="1" applyProtection="1">
      <alignment horizontal="center"/>
      <protection locked="0"/>
    </xf>
    <xf numFmtId="164" fontId="17" fillId="5" borderId="22" xfId="1" applyFont="1" applyFill="1" applyBorder="1" applyAlignment="1" applyProtection="1">
      <alignment horizontal="center"/>
      <protection locked="0"/>
    </xf>
  </cellXfs>
  <cellStyles count="2">
    <cellStyle name="Normaali" xfId="0" builtinId="0"/>
    <cellStyle name="Normaali_LohkoKaavio_4-5_makro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11642</xdr:rowOff>
    </xdr:from>
    <xdr:to>
      <xdr:col>2</xdr:col>
      <xdr:colOff>9525</xdr:colOff>
      <xdr:row>2</xdr:row>
      <xdr:rowOff>195615</xdr:rowOff>
    </xdr:to>
    <xdr:pic>
      <xdr:nvPicPr>
        <xdr:cNvPr id="4" name="Picture 3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1642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11642</xdr:rowOff>
    </xdr:from>
    <xdr:to>
      <xdr:col>1</xdr:col>
      <xdr:colOff>381000</xdr:colOff>
      <xdr:row>18</xdr:row>
      <xdr:rowOff>195615</xdr:rowOff>
    </xdr:to>
    <xdr:pic>
      <xdr:nvPicPr>
        <xdr:cNvPr id="5" name="Picture 4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3231092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33</xdr:row>
      <xdr:rowOff>2117</xdr:rowOff>
    </xdr:from>
    <xdr:to>
      <xdr:col>2</xdr:col>
      <xdr:colOff>0</xdr:colOff>
      <xdr:row>35</xdr:row>
      <xdr:rowOff>186090</xdr:rowOff>
    </xdr:to>
    <xdr:pic>
      <xdr:nvPicPr>
        <xdr:cNvPr id="6" name="Picture 5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6631517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51</xdr:row>
      <xdr:rowOff>2117</xdr:rowOff>
    </xdr:from>
    <xdr:to>
      <xdr:col>1</xdr:col>
      <xdr:colOff>381000</xdr:colOff>
      <xdr:row>53</xdr:row>
      <xdr:rowOff>186090</xdr:rowOff>
    </xdr:to>
    <xdr:pic>
      <xdr:nvPicPr>
        <xdr:cNvPr id="7" name="Picture 6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231967"/>
          <a:ext cx="590550" cy="5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79</xdr:row>
      <xdr:rowOff>2117</xdr:rowOff>
    </xdr:from>
    <xdr:to>
      <xdr:col>1</xdr:col>
      <xdr:colOff>381000</xdr:colOff>
      <xdr:row>81</xdr:row>
      <xdr:rowOff>186090</xdr:rowOff>
    </xdr:to>
    <xdr:pic>
      <xdr:nvPicPr>
        <xdr:cNvPr id="8" name="Picture 7" descr="logo_bi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5861242"/>
          <a:ext cx="590550" cy="59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workbookViewId="0">
      <selection activeCell="C1" sqref="C1"/>
    </sheetView>
  </sheetViews>
  <sheetFormatPr defaultRowHeight="15"/>
  <cols>
    <col min="1" max="1" width="4" customWidth="1"/>
    <col min="2" max="2" width="5.875" customWidth="1"/>
    <col min="3" max="3" width="14.125" customWidth="1"/>
    <col min="4" max="4" width="13.125" customWidth="1"/>
    <col min="5" max="5" width="5.625" customWidth="1"/>
    <col min="6" max="6" width="6" customWidth="1"/>
    <col min="7" max="7" width="5.625" customWidth="1"/>
    <col min="8" max="8" width="6.25" customWidth="1"/>
    <col min="9" max="9" width="5.625" customWidth="1"/>
    <col min="10" max="10" width="5.75" customWidth="1"/>
    <col min="11" max="11" width="5.625" customWidth="1"/>
    <col min="12" max="12" width="5.75" customWidth="1"/>
    <col min="13" max="13" width="5.625" customWidth="1"/>
    <col min="14" max="14" width="5.75" customWidth="1"/>
    <col min="15" max="15" width="7.625" customWidth="1"/>
    <col min="16" max="16" width="5.625" customWidth="1"/>
    <col min="17" max="17" width="5.875" customWidth="1"/>
    <col min="18" max="18" width="5.25" customWidth="1"/>
  </cols>
  <sheetData>
    <row r="1" spans="1:18" ht="15.75" thickBot="1"/>
    <row r="2" spans="1:18" ht="16.5" thickBot="1">
      <c r="A2" s="143"/>
      <c r="B2" s="143"/>
      <c r="C2" s="142" t="s">
        <v>23</v>
      </c>
      <c r="D2" s="60"/>
      <c r="E2" s="137" t="s">
        <v>25</v>
      </c>
      <c r="F2" s="60"/>
      <c r="G2" s="61"/>
      <c r="H2" s="60"/>
      <c r="I2" s="62"/>
      <c r="J2" s="62"/>
      <c r="K2" s="158"/>
      <c r="L2" s="158"/>
      <c r="M2" s="158"/>
      <c r="N2" s="158"/>
      <c r="O2" s="68" t="s">
        <v>24</v>
      </c>
      <c r="P2" s="138" t="s">
        <v>29</v>
      </c>
      <c r="Q2" s="69"/>
      <c r="R2" s="70"/>
    </row>
    <row r="3" spans="1:18" ht="16.5" thickBot="1">
      <c r="A3" s="63"/>
      <c r="B3" s="64"/>
      <c r="C3" s="65"/>
      <c r="D3" s="66"/>
      <c r="E3" s="159"/>
      <c r="F3" s="160"/>
      <c r="G3" s="160"/>
      <c r="H3" s="161" t="s">
        <v>27</v>
      </c>
      <c r="I3" s="161"/>
      <c r="J3" s="161"/>
      <c r="K3" s="162">
        <v>42644</v>
      </c>
      <c r="L3" s="162"/>
      <c r="M3" s="162"/>
      <c r="N3" s="162"/>
      <c r="O3" s="67" t="s">
        <v>28</v>
      </c>
      <c r="P3" s="72"/>
      <c r="Q3" s="69"/>
      <c r="R3" s="70"/>
    </row>
    <row r="4" spans="1:18" ht="15.75">
      <c r="A4" s="1"/>
      <c r="B4" s="2" t="s">
        <v>0</v>
      </c>
      <c r="C4" s="3" t="s">
        <v>1</v>
      </c>
      <c r="D4" s="4" t="s">
        <v>2</v>
      </c>
      <c r="E4" s="148" t="s">
        <v>3</v>
      </c>
      <c r="F4" s="148"/>
      <c r="G4" s="149" t="s">
        <v>4</v>
      </c>
      <c r="H4" s="149"/>
      <c r="I4" s="149" t="s">
        <v>5</v>
      </c>
      <c r="J4" s="149"/>
      <c r="K4" s="149" t="s">
        <v>6</v>
      </c>
      <c r="L4" s="149"/>
      <c r="M4" s="150"/>
      <c r="N4" s="150"/>
      <c r="O4" s="5" t="s">
        <v>7</v>
      </c>
      <c r="P4" s="71" t="s">
        <v>8</v>
      </c>
      <c r="Q4" s="151" t="s">
        <v>9</v>
      </c>
      <c r="R4" s="151"/>
    </row>
    <row r="5" spans="1:18">
      <c r="A5" s="6" t="s">
        <v>3</v>
      </c>
      <c r="B5" s="7">
        <v>2322</v>
      </c>
      <c r="C5" s="8" t="s">
        <v>59</v>
      </c>
      <c r="D5" s="9" t="s">
        <v>60</v>
      </c>
      <c r="E5" s="10"/>
      <c r="F5" s="11"/>
      <c r="G5" s="12"/>
      <c r="H5" s="13"/>
      <c r="I5" s="12"/>
      <c r="J5" s="12"/>
      <c r="K5" s="12"/>
      <c r="L5" s="12"/>
      <c r="M5" s="14"/>
      <c r="N5" s="15"/>
      <c r="O5" s="16"/>
      <c r="P5" s="17"/>
      <c r="Q5" s="152"/>
      <c r="R5" s="152"/>
    </row>
    <row r="6" spans="1:18">
      <c r="A6" s="18" t="s">
        <v>4</v>
      </c>
      <c r="B6" s="7">
        <v>2216</v>
      </c>
      <c r="C6" s="8" t="s">
        <v>61</v>
      </c>
      <c r="D6" s="9" t="s">
        <v>60</v>
      </c>
      <c r="E6" s="12"/>
      <c r="F6" s="12"/>
      <c r="G6" s="21"/>
      <c r="H6" s="11"/>
      <c r="I6" s="12"/>
      <c r="J6" s="12"/>
      <c r="K6" s="12"/>
      <c r="L6" s="12"/>
      <c r="M6" s="14"/>
      <c r="N6" s="15"/>
      <c r="O6" s="16"/>
      <c r="P6" s="17"/>
      <c r="Q6" s="152"/>
      <c r="R6" s="152"/>
    </row>
    <row r="7" spans="1:18">
      <c r="A7" s="18" t="s">
        <v>5</v>
      </c>
      <c r="B7" s="7">
        <v>2182</v>
      </c>
      <c r="C7" s="8" t="s">
        <v>62</v>
      </c>
      <c r="D7" s="9" t="s">
        <v>60</v>
      </c>
      <c r="E7" s="20"/>
      <c r="F7" s="20"/>
      <c r="G7" s="20"/>
      <c r="H7" s="20"/>
      <c r="I7" s="21"/>
      <c r="J7" s="11"/>
      <c r="K7" s="12"/>
      <c r="L7" s="12"/>
      <c r="M7" s="14"/>
      <c r="N7" s="15"/>
      <c r="O7" s="16"/>
      <c r="P7" s="17"/>
      <c r="Q7" s="152"/>
      <c r="R7" s="152"/>
    </row>
    <row r="8" spans="1:18" ht="15.75" thickBot="1">
      <c r="A8" s="22" t="s">
        <v>6</v>
      </c>
      <c r="B8" s="23"/>
      <c r="C8" s="24"/>
      <c r="D8" s="25"/>
      <c r="E8" s="12"/>
      <c r="F8" s="12"/>
      <c r="G8" s="26"/>
      <c r="H8" s="26"/>
      <c r="I8" s="26"/>
      <c r="J8" s="26"/>
      <c r="K8" s="27"/>
      <c r="L8" s="28"/>
      <c r="M8" s="29"/>
      <c r="N8" s="30"/>
      <c r="O8" s="16"/>
      <c r="P8" s="17"/>
      <c r="Q8" s="154"/>
      <c r="R8" s="154"/>
    </row>
    <row r="9" spans="1:18" ht="16.5" thickBot="1">
      <c r="A9" s="31"/>
      <c r="B9" s="32"/>
      <c r="C9" s="33"/>
      <c r="D9" s="34"/>
      <c r="E9" s="34"/>
      <c r="F9" s="34"/>
      <c r="G9" s="34"/>
      <c r="H9" s="34"/>
      <c r="I9" s="34"/>
      <c r="J9" s="26"/>
      <c r="K9" s="34"/>
      <c r="L9" s="34"/>
      <c r="M9" s="34"/>
      <c r="N9" s="34"/>
      <c r="O9" s="34"/>
      <c r="P9" s="34"/>
      <c r="Q9" s="34"/>
      <c r="R9" s="34"/>
    </row>
    <row r="10" spans="1:18" ht="16.5" thickBot="1">
      <c r="A10" s="35"/>
      <c r="B10" s="32"/>
      <c r="C10" s="36" t="s">
        <v>10</v>
      </c>
      <c r="D10" s="37"/>
      <c r="E10" s="37"/>
      <c r="F10" s="38"/>
      <c r="G10" s="155" t="s">
        <v>11</v>
      </c>
      <c r="H10" s="155"/>
      <c r="I10" s="155" t="s">
        <v>12</v>
      </c>
      <c r="J10" s="155"/>
      <c r="K10" s="155" t="s">
        <v>13</v>
      </c>
      <c r="L10" s="155"/>
      <c r="M10" s="155" t="s">
        <v>14</v>
      </c>
      <c r="N10" s="155"/>
      <c r="O10" s="155" t="s">
        <v>15</v>
      </c>
      <c r="P10" s="155"/>
      <c r="Q10" s="156" t="s">
        <v>16</v>
      </c>
      <c r="R10" s="156"/>
    </row>
    <row r="11" spans="1:18" ht="15.75">
      <c r="A11" s="35" t="s">
        <v>17</v>
      </c>
      <c r="B11" s="32"/>
      <c r="C11" s="39" t="str">
        <f>C5</f>
        <v>Pauli Hietikko</v>
      </c>
      <c r="D11" s="40" t="str">
        <f>C7</f>
        <v>Arttu Pihkala</v>
      </c>
      <c r="E11" s="34"/>
      <c r="F11" s="41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42"/>
      <c r="R11" s="43"/>
    </row>
    <row r="12" spans="1:18" ht="15.75">
      <c r="A12" s="35" t="s">
        <v>18</v>
      </c>
      <c r="B12" s="32"/>
      <c r="C12" s="44" t="str">
        <f>C6</f>
        <v>Chau Dinh Huy</v>
      </c>
      <c r="D12" s="45"/>
      <c r="E12" s="46"/>
      <c r="F12" s="47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48"/>
      <c r="R12" s="49"/>
    </row>
    <row r="13" spans="1:18" ht="15.75">
      <c r="A13" s="35" t="s">
        <v>19</v>
      </c>
      <c r="B13" s="32"/>
      <c r="C13" s="50" t="str">
        <f>C5</f>
        <v>Pauli Hietikko</v>
      </c>
      <c r="D13" s="51"/>
      <c r="E13" s="46"/>
      <c r="F13" s="52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48"/>
      <c r="R13" s="49"/>
    </row>
    <row r="14" spans="1:18" ht="15.75">
      <c r="A14" s="35" t="s">
        <v>20</v>
      </c>
      <c r="B14" s="32"/>
      <c r="C14" s="50" t="str">
        <f>IF(C6&gt;0,C6,0)</f>
        <v>Chau Dinh Huy</v>
      </c>
      <c r="D14" s="51" t="str">
        <f>IF(C7&gt;0,C7,0)</f>
        <v>Arttu Pihkala</v>
      </c>
      <c r="E14" s="46"/>
      <c r="F14" s="52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48"/>
      <c r="R14" s="49"/>
    </row>
    <row r="15" spans="1:18" ht="15.75">
      <c r="A15" s="35" t="s">
        <v>21</v>
      </c>
      <c r="B15" s="32"/>
      <c r="C15" s="44" t="str">
        <f>C5</f>
        <v>Pauli Hietikko</v>
      </c>
      <c r="D15" s="45" t="str">
        <f>C6</f>
        <v>Chau Dinh Huy</v>
      </c>
      <c r="E15" s="46"/>
      <c r="F15" s="47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48"/>
      <c r="R15" s="49"/>
    </row>
    <row r="16" spans="1:18" ht="16.5" thickBot="1">
      <c r="A16" s="53" t="s">
        <v>22</v>
      </c>
      <c r="B16" s="54"/>
      <c r="C16" s="55" t="str">
        <f>C7</f>
        <v>Arttu Pihkala</v>
      </c>
      <c r="D16" s="56"/>
      <c r="E16" s="37"/>
      <c r="F16" s="57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58"/>
      <c r="R16" s="59"/>
    </row>
    <row r="17" spans="1:18" ht="15.75" thickBot="1"/>
    <row r="18" spans="1:18" ht="16.5" thickBot="1">
      <c r="A18" s="143"/>
      <c r="B18" s="143"/>
      <c r="C18" s="142" t="s">
        <v>23</v>
      </c>
      <c r="D18" s="60"/>
      <c r="E18" s="137" t="s">
        <v>25</v>
      </c>
      <c r="F18" s="60"/>
      <c r="G18" s="61"/>
      <c r="H18" s="60"/>
      <c r="I18" s="62"/>
      <c r="J18" s="62"/>
      <c r="K18" s="158"/>
      <c r="L18" s="158"/>
      <c r="M18" s="158"/>
      <c r="N18" s="158"/>
      <c r="O18" s="68" t="s">
        <v>24</v>
      </c>
      <c r="P18" s="138" t="s">
        <v>30</v>
      </c>
      <c r="Q18" s="69"/>
      <c r="R18" s="70"/>
    </row>
    <row r="19" spans="1:18" ht="16.5" thickBot="1">
      <c r="A19" s="63"/>
      <c r="B19" s="64"/>
      <c r="C19" s="65" t="s">
        <v>25</v>
      </c>
      <c r="D19" s="66" t="s">
        <v>26</v>
      </c>
      <c r="E19" s="160"/>
      <c r="F19" s="160"/>
      <c r="G19" s="160"/>
      <c r="H19" s="161" t="s">
        <v>27</v>
      </c>
      <c r="I19" s="161"/>
      <c r="J19" s="161"/>
      <c r="K19" s="162">
        <v>42644</v>
      </c>
      <c r="L19" s="162"/>
      <c r="M19" s="162"/>
      <c r="N19" s="162"/>
      <c r="O19" s="67" t="s">
        <v>28</v>
      </c>
      <c r="P19" s="72"/>
      <c r="Q19" s="69"/>
      <c r="R19" s="70"/>
    </row>
    <row r="20" spans="1:18" ht="15.75">
      <c r="A20" s="1"/>
      <c r="B20" s="2" t="s">
        <v>0</v>
      </c>
      <c r="C20" s="3" t="s">
        <v>1</v>
      </c>
      <c r="D20" s="4" t="s">
        <v>2</v>
      </c>
      <c r="E20" s="148" t="s">
        <v>3</v>
      </c>
      <c r="F20" s="148"/>
      <c r="G20" s="149" t="s">
        <v>4</v>
      </c>
      <c r="H20" s="149"/>
      <c r="I20" s="149" t="s">
        <v>5</v>
      </c>
      <c r="J20" s="149"/>
      <c r="K20" s="149" t="s">
        <v>6</v>
      </c>
      <c r="L20" s="149"/>
      <c r="M20" s="150"/>
      <c r="N20" s="150"/>
      <c r="O20" s="5" t="s">
        <v>7</v>
      </c>
      <c r="P20" s="71" t="s">
        <v>8</v>
      </c>
      <c r="Q20" s="151" t="s">
        <v>9</v>
      </c>
      <c r="R20" s="151"/>
    </row>
    <row r="21" spans="1:18">
      <c r="A21" s="6" t="s">
        <v>3</v>
      </c>
      <c r="B21" s="7">
        <v>2310</v>
      </c>
      <c r="C21" s="8" t="s">
        <v>70</v>
      </c>
      <c r="D21" s="9" t="s">
        <v>69</v>
      </c>
      <c r="E21" s="10"/>
      <c r="F21" s="11"/>
      <c r="G21" s="12"/>
      <c r="H21" s="13"/>
      <c r="I21" s="12"/>
      <c r="J21" s="12"/>
      <c r="K21" s="12"/>
      <c r="L21" s="12"/>
      <c r="M21" s="14"/>
      <c r="N21" s="15"/>
      <c r="O21" s="16"/>
      <c r="P21" s="17"/>
      <c r="Q21" s="152"/>
      <c r="R21" s="152"/>
    </row>
    <row r="22" spans="1:18">
      <c r="A22" s="18" t="s">
        <v>4</v>
      </c>
      <c r="B22" s="7">
        <v>2224</v>
      </c>
      <c r="C22" s="8" t="s">
        <v>71</v>
      </c>
      <c r="D22" s="19" t="s">
        <v>69</v>
      </c>
      <c r="E22" s="12"/>
      <c r="F22" s="12"/>
      <c r="G22" s="21"/>
      <c r="H22" s="11"/>
      <c r="I22" s="12"/>
      <c r="J22" s="12"/>
      <c r="K22" s="12"/>
      <c r="L22" s="12"/>
      <c r="M22" s="14"/>
      <c r="N22" s="15"/>
      <c r="O22" s="16"/>
      <c r="P22" s="17"/>
      <c r="Q22" s="152"/>
      <c r="R22" s="152"/>
    </row>
    <row r="23" spans="1:18">
      <c r="A23" s="18" t="s">
        <v>5</v>
      </c>
      <c r="B23" s="7">
        <v>2177</v>
      </c>
      <c r="C23" s="8" t="s">
        <v>72</v>
      </c>
      <c r="D23" s="19" t="s">
        <v>73</v>
      </c>
      <c r="E23" s="20"/>
      <c r="F23" s="20"/>
      <c r="G23" s="20"/>
      <c r="H23" s="20"/>
      <c r="I23" s="21"/>
      <c r="J23" s="11"/>
      <c r="K23" s="12"/>
      <c r="L23" s="12"/>
      <c r="M23" s="14"/>
      <c r="N23" s="15"/>
      <c r="O23" s="16"/>
      <c r="P23" s="17"/>
      <c r="Q23" s="152"/>
      <c r="R23" s="152"/>
    </row>
    <row r="24" spans="1:18" ht="15.75" thickBot="1">
      <c r="A24" s="22" t="s">
        <v>6</v>
      </c>
      <c r="B24" s="23">
        <v>2035</v>
      </c>
      <c r="C24" s="24" t="s">
        <v>74</v>
      </c>
      <c r="D24" s="25" t="s">
        <v>75</v>
      </c>
      <c r="E24" s="12"/>
      <c r="F24" s="12"/>
      <c r="G24" s="26"/>
      <c r="H24" s="26"/>
      <c r="I24" s="26"/>
      <c r="J24" s="26"/>
      <c r="K24" s="27"/>
      <c r="L24" s="28"/>
      <c r="M24" s="29"/>
      <c r="N24" s="30"/>
      <c r="O24" s="16"/>
      <c r="P24" s="17"/>
      <c r="Q24" s="154"/>
      <c r="R24" s="154"/>
    </row>
    <row r="25" spans="1:18" ht="16.5" thickBot="1">
      <c r="A25" s="31"/>
      <c r="B25" s="32"/>
      <c r="C25" s="33"/>
      <c r="D25" s="34"/>
      <c r="E25" s="34"/>
      <c r="F25" s="34"/>
      <c r="G25" s="34"/>
      <c r="H25" s="34"/>
      <c r="I25" s="34"/>
      <c r="J25" s="26"/>
      <c r="K25" s="34"/>
      <c r="L25" s="34"/>
      <c r="M25" s="34"/>
      <c r="N25" s="34"/>
      <c r="O25" s="34"/>
      <c r="P25" s="34"/>
      <c r="Q25" s="34"/>
      <c r="R25" s="34"/>
    </row>
    <row r="26" spans="1:18" ht="16.5" thickBot="1">
      <c r="A26" s="35"/>
      <c r="B26" s="32"/>
      <c r="C26" s="36" t="s">
        <v>10</v>
      </c>
      <c r="D26" s="37"/>
      <c r="E26" s="37"/>
      <c r="F26" s="38"/>
      <c r="G26" s="155" t="s">
        <v>11</v>
      </c>
      <c r="H26" s="155"/>
      <c r="I26" s="155" t="s">
        <v>12</v>
      </c>
      <c r="J26" s="155"/>
      <c r="K26" s="155" t="s">
        <v>13</v>
      </c>
      <c r="L26" s="155"/>
      <c r="M26" s="155" t="s">
        <v>14</v>
      </c>
      <c r="N26" s="155"/>
      <c r="O26" s="155" t="s">
        <v>15</v>
      </c>
      <c r="P26" s="155"/>
      <c r="Q26" s="156" t="s">
        <v>16</v>
      </c>
      <c r="R26" s="156"/>
    </row>
    <row r="27" spans="1:18" ht="15.75">
      <c r="A27" s="35" t="s">
        <v>17</v>
      </c>
      <c r="B27" s="32"/>
      <c r="C27" s="39" t="str">
        <f>C21</f>
        <v>Alex Naumi</v>
      </c>
      <c r="D27" s="40" t="str">
        <f>C23</f>
        <v>Tuomas Perkkiö</v>
      </c>
      <c r="E27" s="34"/>
      <c r="F27" s="41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42"/>
      <c r="R27" s="43"/>
    </row>
    <row r="28" spans="1:18" ht="15.75">
      <c r="A28" s="35" t="s">
        <v>18</v>
      </c>
      <c r="B28" s="32"/>
      <c r="C28" s="44" t="str">
        <f>C22</f>
        <v>Riku Autio</v>
      </c>
      <c r="D28" s="45" t="str">
        <f>C24</f>
        <v>Risto Pitkänen</v>
      </c>
      <c r="E28" s="46"/>
      <c r="F28" s="47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48"/>
      <c r="R28" s="49"/>
    </row>
    <row r="29" spans="1:18" ht="15.75">
      <c r="A29" s="35" t="s">
        <v>19</v>
      </c>
      <c r="B29" s="32"/>
      <c r="C29" s="50" t="str">
        <f>C21</f>
        <v>Alex Naumi</v>
      </c>
      <c r="D29" s="51" t="str">
        <f>C24</f>
        <v>Risto Pitkänen</v>
      </c>
      <c r="E29" s="46"/>
      <c r="F29" s="52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48"/>
      <c r="R29" s="49"/>
    </row>
    <row r="30" spans="1:18" ht="15.75">
      <c r="A30" s="35" t="s">
        <v>20</v>
      </c>
      <c r="B30" s="32"/>
      <c r="C30" s="50" t="str">
        <f>IF(C22&gt;0,C22,0)</f>
        <v>Riku Autio</v>
      </c>
      <c r="D30" s="51" t="str">
        <f>IF(C23&gt;0,C23,0)</f>
        <v>Tuomas Perkkiö</v>
      </c>
      <c r="E30" s="46"/>
      <c r="F30" s="52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48"/>
      <c r="R30" s="49"/>
    </row>
    <row r="31" spans="1:18" ht="15.75">
      <c r="A31" s="35" t="s">
        <v>21</v>
      </c>
      <c r="B31" s="32"/>
      <c r="C31" s="44" t="str">
        <f>C21</f>
        <v>Alex Naumi</v>
      </c>
      <c r="D31" s="45" t="str">
        <f>C22</f>
        <v>Riku Autio</v>
      </c>
      <c r="E31" s="46"/>
      <c r="F31" s="47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48"/>
      <c r="R31" s="49"/>
    </row>
    <row r="32" spans="1:18" ht="16.5" thickBot="1">
      <c r="A32" s="53" t="s">
        <v>22</v>
      </c>
      <c r="B32" s="54"/>
      <c r="C32" s="55" t="str">
        <f>C23</f>
        <v>Tuomas Perkkiö</v>
      </c>
      <c r="D32" s="56" t="str">
        <f>C24</f>
        <v>Risto Pitkänen</v>
      </c>
      <c r="E32" s="37"/>
      <c r="F32" s="57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58"/>
      <c r="R32" s="59"/>
    </row>
    <row r="34" spans="1:18" ht="15.75" thickBot="1"/>
    <row r="35" spans="1:18" ht="16.5" thickBot="1">
      <c r="A35" s="143"/>
      <c r="B35" s="143"/>
      <c r="C35" s="142" t="s">
        <v>23</v>
      </c>
      <c r="D35" s="60"/>
      <c r="E35" s="137" t="s">
        <v>25</v>
      </c>
      <c r="F35" s="60"/>
      <c r="G35" s="61"/>
      <c r="H35" s="60"/>
      <c r="I35" s="62"/>
      <c r="J35" s="62"/>
      <c r="K35" s="158"/>
      <c r="L35" s="158"/>
      <c r="M35" s="158"/>
      <c r="N35" s="158"/>
      <c r="O35" s="68" t="s">
        <v>24</v>
      </c>
      <c r="P35" s="138" t="s">
        <v>49</v>
      </c>
      <c r="Q35" s="69"/>
      <c r="R35" s="70"/>
    </row>
    <row r="36" spans="1:18" ht="16.5" thickBot="1">
      <c r="A36" s="63"/>
      <c r="B36" s="64"/>
      <c r="C36" s="65" t="s">
        <v>25</v>
      </c>
      <c r="D36" s="66" t="s">
        <v>26</v>
      </c>
      <c r="E36" s="160"/>
      <c r="F36" s="160"/>
      <c r="G36" s="160"/>
      <c r="H36" s="161" t="s">
        <v>27</v>
      </c>
      <c r="I36" s="161"/>
      <c r="J36" s="161"/>
      <c r="K36" s="162">
        <v>42644</v>
      </c>
      <c r="L36" s="162"/>
      <c r="M36" s="162"/>
      <c r="N36" s="162"/>
      <c r="O36" s="67" t="s">
        <v>28</v>
      </c>
      <c r="P36" s="72"/>
      <c r="Q36" s="69"/>
      <c r="R36" s="70"/>
    </row>
    <row r="37" spans="1:18" ht="15.75">
      <c r="A37" s="1"/>
      <c r="B37" s="2" t="s">
        <v>0</v>
      </c>
      <c r="C37" s="3" t="s">
        <v>1</v>
      </c>
      <c r="D37" s="4" t="s">
        <v>2</v>
      </c>
      <c r="E37" s="148" t="s">
        <v>3</v>
      </c>
      <c r="F37" s="148"/>
      <c r="G37" s="149" t="s">
        <v>4</v>
      </c>
      <c r="H37" s="149"/>
      <c r="I37" s="149" t="s">
        <v>5</v>
      </c>
      <c r="J37" s="149"/>
      <c r="K37" s="149" t="s">
        <v>6</v>
      </c>
      <c r="L37" s="149"/>
      <c r="M37" s="150"/>
      <c r="N37" s="150"/>
      <c r="O37" s="5" t="s">
        <v>7</v>
      </c>
      <c r="P37" s="71" t="s">
        <v>8</v>
      </c>
      <c r="Q37" s="151" t="s">
        <v>9</v>
      </c>
      <c r="R37" s="151"/>
    </row>
    <row r="38" spans="1:18">
      <c r="A38" s="6" t="s">
        <v>3</v>
      </c>
      <c r="B38" s="7">
        <v>2266</v>
      </c>
      <c r="C38" s="8" t="s">
        <v>63</v>
      </c>
      <c r="D38" s="9" t="s">
        <v>64</v>
      </c>
      <c r="E38" s="10"/>
      <c r="F38" s="11"/>
      <c r="G38" s="12"/>
      <c r="H38" s="13"/>
      <c r="I38" s="12"/>
      <c r="J38" s="12"/>
      <c r="K38" s="12"/>
      <c r="L38" s="12"/>
      <c r="M38" s="14"/>
      <c r="N38" s="15"/>
      <c r="O38" s="16"/>
      <c r="P38" s="17"/>
      <c r="Q38" s="152"/>
      <c r="R38" s="152"/>
    </row>
    <row r="39" spans="1:18">
      <c r="A39" s="18" t="s">
        <v>4</v>
      </c>
      <c r="B39" s="7">
        <v>2235</v>
      </c>
      <c r="C39" s="8" t="s">
        <v>65</v>
      </c>
      <c r="D39" s="19" t="s">
        <v>66</v>
      </c>
      <c r="E39" s="12"/>
      <c r="F39" s="12"/>
      <c r="G39" s="21"/>
      <c r="H39" s="11"/>
      <c r="I39" s="12"/>
      <c r="J39" s="12"/>
      <c r="K39" s="12"/>
      <c r="L39" s="12"/>
      <c r="M39" s="14"/>
      <c r="N39" s="15"/>
      <c r="O39" s="16"/>
      <c r="P39" s="17"/>
      <c r="Q39" s="152"/>
      <c r="R39" s="152"/>
    </row>
    <row r="40" spans="1:18">
      <c r="A40" s="18" t="s">
        <v>5</v>
      </c>
      <c r="B40" s="7">
        <v>2155</v>
      </c>
      <c r="C40" s="8" t="s">
        <v>67</v>
      </c>
      <c r="D40" s="19" t="s">
        <v>64</v>
      </c>
      <c r="E40" s="20"/>
      <c r="F40" s="20"/>
      <c r="G40" s="20"/>
      <c r="H40" s="20"/>
      <c r="I40" s="21"/>
      <c r="J40" s="11"/>
      <c r="K40" s="12"/>
      <c r="L40" s="12"/>
      <c r="M40" s="14"/>
      <c r="N40" s="15"/>
      <c r="O40" s="16"/>
      <c r="P40" s="17"/>
      <c r="Q40" s="152"/>
      <c r="R40" s="152"/>
    </row>
    <row r="41" spans="1:18" ht="15.75" thickBot="1">
      <c r="A41" s="22" t="s">
        <v>6</v>
      </c>
      <c r="B41" s="23">
        <v>2080</v>
      </c>
      <c r="C41" s="24" t="s">
        <v>68</v>
      </c>
      <c r="D41" s="25" t="s">
        <v>69</v>
      </c>
      <c r="E41" s="12"/>
      <c r="F41" s="12"/>
      <c r="G41" s="26"/>
      <c r="H41" s="26"/>
      <c r="I41" s="26"/>
      <c r="J41" s="26"/>
      <c r="K41" s="27"/>
      <c r="L41" s="28"/>
      <c r="M41" s="29"/>
      <c r="N41" s="30"/>
      <c r="O41" s="16"/>
      <c r="P41" s="17"/>
      <c r="Q41" s="154"/>
      <c r="R41" s="154"/>
    </row>
    <row r="42" spans="1:18" ht="16.5" thickBot="1">
      <c r="A42" s="31"/>
      <c r="B42" s="32"/>
      <c r="C42" s="33"/>
      <c r="D42" s="34"/>
      <c r="E42" s="34"/>
      <c r="F42" s="34"/>
      <c r="G42" s="34"/>
      <c r="H42" s="34"/>
      <c r="I42" s="34"/>
      <c r="J42" s="26"/>
      <c r="K42" s="34"/>
      <c r="L42" s="34"/>
      <c r="M42" s="34"/>
      <c r="N42" s="34"/>
      <c r="O42" s="34"/>
      <c r="P42" s="34"/>
      <c r="Q42" s="34"/>
      <c r="R42" s="34"/>
    </row>
    <row r="43" spans="1:18" ht="16.5" thickBot="1">
      <c r="A43" s="35"/>
      <c r="B43" s="32"/>
      <c r="C43" s="36" t="s">
        <v>10</v>
      </c>
      <c r="D43" s="37"/>
      <c r="E43" s="37"/>
      <c r="F43" s="38"/>
      <c r="G43" s="155" t="s">
        <v>11</v>
      </c>
      <c r="H43" s="155"/>
      <c r="I43" s="155" t="s">
        <v>12</v>
      </c>
      <c r="J43" s="155"/>
      <c r="K43" s="155" t="s">
        <v>13</v>
      </c>
      <c r="L43" s="155"/>
      <c r="M43" s="155" t="s">
        <v>14</v>
      </c>
      <c r="N43" s="155"/>
      <c r="O43" s="155" t="s">
        <v>15</v>
      </c>
      <c r="P43" s="155"/>
      <c r="Q43" s="156" t="s">
        <v>16</v>
      </c>
      <c r="R43" s="156"/>
    </row>
    <row r="44" spans="1:18" ht="15.75">
      <c r="A44" s="35" t="s">
        <v>17</v>
      </c>
      <c r="B44" s="32"/>
      <c r="C44" s="39" t="str">
        <f>C38</f>
        <v>Aleksi Mustonen</v>
      </c>
      <c r="D44" s="40" t="str">
        <f>C40</f>
        <v>Jussi Mäkelä</v>
      </c>
      <c r="E44" s="34"/>
      <c r="F44" s="41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42"/>
      <c r="R44" s="43"/>
    </row>
    <row r="45" spans="1:18" ht="15.75">
      <c r="A45" s="35" t="s">
        <v>18</v>
      </c>
      <c r="B45" s="32"/>
      <c r="C45" s="44" t="str">
        <f>C39</f>
        <v>Mika Tuomola</v>
      </c>
      <c r="D45" s="45" t="str">
        <f>C41</f>
        <v>Sami Ruohonen</v>
      </c>
      <c r="E45" s="46"/>
      <c r="F45" s="47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48"/>
      <c r="R45" s="49"/>
    </row>
    <row r="46" spans="1:18" ht="15.75">
      <c r="A46" s="35" t="s">
        <v>19</v>
      </c>
      <c r="B46" s="32"/>
      <c r="C46" s="50" t="str">
        <f>C38</f>
        <v>Aleksi Mustonen</v>
      </c>
      <c r="D46" s="51" t="str">
        <f>C41</f>
        <v>Sami Ruohonen</v>
      </c>
      <c r="E46" s="46"/>
      <c r="F46" s="52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48"/>
      <c r="R46" s="49"/>
    </row>
    <row r="47" spans="1:18" ht="15.75">
      <c r="A47" s="35" t="s">
        <v>20</v>
      </c>
      <c r="B47" s="32"/>
      <c r="C47" s="50" t="str">
        <f>IF(C39&gt;0,C39,0)</f>
        <v>Mika Tuomola</v>
      </c>
      <c r="D47" s="51" t="str">
        <f>IF(C40&gt;0,C40,0)</f>
        <v>Jussi Mäkelä</v>
      </c>
      <c r="E47" s="46"/>
      <c r="F47" s="52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48"/>
      <c r="R47" s="49"/>
    </row>
    <row r="48" spans="1:18" ht="15.75">
      <c r="A48" s="35" t="s">
        <v>21</v>
      </c>
      <c r="B48" s="32"/>
      <c r="C48" s="44" t="str">
        <f>C38</f>
        <v>Aleksi Mustonen</v>
      </c>
      <c r="D48" s="45" t="str">
        <f>C39</f>
        <v>Mika Tuomola</v>
      </c>
      <c r="E48" s="46"/>
      <c r="F48" s="47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48"/>
      <c r="R48" s="49"/>
    </row>
    <row r="49" spans="1:19" ht="16.5" thickBot="1">
      <c r="A49" s="53" t="s">
        <v>22</v>
      </c>
      <c r="B49" s="54"/>
      <c r="C49" s="55" t="str">
        <f>C40</f>
        <v>Jussi Mäkelä</v>
      </c>
      <c r="D49" s="56" t="str">
        <f>C41</f>
        <v>Sami Ruohonen</v>
      </c>
      <c r="E49" s="37"/>
      <c r="F49" s="57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58"/>
      <c r="R49" s="59"/>
    </row>
    <row r="51" spans="1:19">
      <c r="C51" s="140" t="s">
        <v>57</v>
      </c>
    </row>
    <row r="52" spans="1:19" ht="15.75" thickBot="1"/>
    <row r="53" spans="1:19" ht="16.5" thickBot="1">
      <c r="A53" s="143"/>
      <c r="B53" s="143"/>
      <c r="C53" s="142" t="s">
        <v>23</v>
      </c>
      <c r="D53" s="60"/>
      <c r="E53" s="137" t="s">
        <v>25</v>
      </c>
      <c r="F53" s="60"/>
      <c r="G53" s="61"/>
      <c r="H53" s="168"/>
      <c r="I53" s="168"/>
      <c r="J53" s="168"/>
      <c r="K53" s="74"/>
      <c r="L53" s="75"/>
      <c r="M53" s="75"/>
      <c r="N53" s="75"/>
      <c r="O53" s="76" t="s">
        <v>24</v>
      </c>
      <c r="P53" s="130"/>
      <c r="Q53" s="139" t="s">
        <v>48</v>
      </c>
      <c r="R53" s="141"/>
      <c r="S53" s="70"/>
    </row>
    <row r="54" spans="1:19" ht="16.5" thickBot="1">
      <c r="A54" s="143"/>
      <c r="B54" s="143"/>
      <c r="C54" s="65"/>
      <c r="D54" s="77"/>
      <c r="E54" s="164"/>
      <c r="F54" s="164"/>
      <c r="G54" s="164"/>
      <c r="H54" s="165" t="s">
        <v>27</v>
      </c>
      <c r="I54" s="165"/>
      <c r="J54" s="165"/>
      <c r="K54" s="162">
        <v>42644</v>
      </c>
      <c r="L54" s="162"/>
      <c r="M54" s="162"/>
      <c r="N54" s="162"/>
      <c r="O54" s="166" t="s">
        <v>28</v>
      </c>
      <c r="P54" s="167"/>
      <c r="Q54" s="126"/>
      <c r="R54" s="127"/>
      <c r="S54" s="128"/>
    </row>
    <row r="55" spans="1:19" ht="15.75">
      <c r="A55" s="146"/>
      <c r="B55" s="146"/>
      <c r="C55" s="144" t="s">
        <v>1</v>
      </c>
      <c r="D55" s="78" t="s">
        <v>2</v>
      </c>
      <c r="E55" s="171" t="s">
        <v>3</v>
      </c>
      <c r="F55" s="171"/>
      <c r="G55" s="172" t="s">
        <v>4</v>
      </c>
      <c r="H55" s="172"/>
      <c r="I55" s="173" t="s">
        <v>5</v>
      </c>
      <c r="J55" s="173"/>
      <c r="K55" s="172" t="s">
        <v>6</v>
      </c>
      <c r="L55" s="172"/>
      <c r="M55" s="174" t="s">
        <v>31</v>
      </c>
      <c r="N55" s="174"/>
      <c r="O55" s="150" t="s">
        <v>32</v>
      </c>
      <c r="P55" s="150"/>
      <c r="Q55" s="125" t="s">
        <v>7</v>
      </c>
      <c r="R55" s="71" t="s">
        <v>8</v>
      </c>
      <c r="S55" s="73" t="s">
        <v>9</v>
      </c>
    </row>
    <row r="56" spans="1:19">
      <c r="A56" s="6">
        <v>1</v>
      </c>
      <c r="B56" s="145" t="s">
        <v>33</v>
      </c>
      <c r="C56" s="80"/>
      <c r="D56" s="81"/>
      <c r="E56" s="116"/>
      <c r="F56" s="117"/>
      <c r="G56" s="82"/>
      <c r="H56" s="83"/>
      <c r="I56" s="84"/>
      <c r="J56" s="84"/>
      <c r="K56" s="82"/>
      <c r="L56" s="83"/>
      <c r="M56" s="84"/>
      <c r="N56" s="84"/>
      <c r="O56" s="82"/>
      <c r="P56" s="85"/>
      <c r="Q56" s="86"/>
      <c r="R56" s="87"/>
      <c r="S56" s="123"/>
    </row>
    <row r="57" spans="1:19">
      <c r="A57" s="18">
        <v>2</v>
      </c>
      <c r="B57" s="79" t="s">
        <v>34</v>
      </c>
      <c r="C57" s="80"/>
      <c r="D57" s="81"/>
      <c r="E57" s="88"/>
      <c r="F57" s="89"/>
      <c r="G57" s="118"/>
      <c r="H57" s="119"/>
      <c r="I57" s="89"/>
      <c r="J57" s="89"/>
      <c r="K57" s="90"/>
      <c r="L57" s="91"/>
      <c r="M57" s="84"/>
      <c r="N57" s="84"/>
      <c r="O57" s="82"/>
      <c r="P57" s="85"/>
      <c r="Q57" s="86"/>
      <c r="R57" s="87"/>
      <c r="S57" s="123"/>
    </row>
    <row r="58" spans="1:19">
      <c r="A58" s="18">
        <v>3</v>
      </c>
      <c r="B58" s="79" t="s">
        <v>35</v>
      </c>
      <c r="C58" s="80"/>
      <c r="D58" s="81"/>
      <c r="E58" s="88"/>
      <c r="F58" s="89"/>
      <c r="G58" s="90"/>
      <c r="H58" s="91"/>
      <c r="I58" s="120"/>
      <c r="J58" s="120"/>
      <c r="K58" s="90"/>
      <c r="L58" s="91"/>
      <c r="M58" s="84"/>
      <c r="N58" s="84"/>
      <c r="O58" s="82"/>
      <c r="P58" s="85"/>
      <c r="Q58" s="86"/>
      <c r="R58" s="87"/>
      <c r="S58" s="123"/>
    </row>
    <row r="59" spans="1:19">
      <c r="A59" s="18">
        <v>4</v>
      </c>
      <c r="B59" s="79" t="s">
        <v>36</v>
      </c>
      <c r="C59" s="80"/>
      <c r="D59" s="81"/>
      <c r="E59" s="88"/>
      <c r="F59" s="89"/>
      <c r="G59" s="90"/>
      <c r="H59" s="91"/>
      <c r="I59" s="89"/>
      <c r="J59" s="89"/>
      <c r="K59" s="118"/>
      <c r="L59" s="119"/>
      <c r="M59" s="84"/>
      <c r="N59" s="84"/>
      <c r="O59" s="82"/>
      <c r="P59" s="85"/>
      <c r="Q59" s="86"/>
      <c r="R59" s="87"/>
      <c r="S59" s="123"/>
    </row>
    <row r="60" spans="1:19">
      <c r="A60" s="18">
        <v>5</v>
      </c>
      <c r="B60" s="79" t="s">
        <v>37</v>
      </c>
      <c r="C60" s="80"/>
      <c r="D60" s="81"/>
      <c r="E60" s="88"/>
      <c r="F60" s="89"/>
      <c r="G60" s="90"/>
      <c r="H60" s="91"/>
      <c r="I60" s="89"/>
      <c r="J60" s="89"/>
      <c r="K60" s="90"/>
      <c r="L60" s="91"/>
      <c r="M60" s="120"/>
      <c r="N60" s="120"/>
      <c r="O60" s="82"/>
      <c r="P60" s="85"/>
      <c r="Q60" s="92"/>
      <c r="R60" s="87"/>
      <c r="S60" s="123"/>
    </row>
    <row r="61" spans="1:19" ht="15.75" thickBot="1">
      <c r="A61" s="93">
        <v>6</v>
      </c>
      <c r="B61" s="94" t="s">
        <v>38</v>
      </c>
      <c r="C61" s="95"/>
      <c r="D61" s="96"/>
      <c r="E61" s="97"/>
      <c r="F61" s="98"/>
      <c r="G61" s="99"/>
      <c r="H61" s="100"/>
      <c r="I61" s="98"/>
      <c r="J61" s="98"/>
      <c r="K61" s="99"/>
      <c r="L61" s="100"/>
      <c r="M61" s="98"/>
      <c r="N61" s="98"/>
      <c r="O61" s="121"/>
      <c r="P61" s="122"/>
      <c r="Q61" s="101"/>
      <c r="R61" s="102"/>
      <c r="S61" s="124"/>
    </row>
    <row r="62" spans="1:19" ht="15.75">
      <c r="A62" s="35"/>
      <c r="B62" s="32"/>
      <c r="C62" s="3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4"/>
    </row>
    <row r="63" spans="1:19" ht="16.5" thickBot="1">
      <c r="A63" s="93"/>
      <c r="B63" s="105"/>
      <c r="C63" s="36" t="s">
        <v>10</v>
      </c>
      <c r="D63" s="37"/>
      <c r="E63" s="37"/>
      <c r="F63" s="38"/>
      <c r="G63" s="169" t="s">
        <v>11</v>
      </c>
      <c r="H63" s="169"/>
      <c r="I63" s="169" t="s">
        <v>12</v>
      </c>
      <c r="J63" s="169"/>
      <c r="K63" s="169" t="s">
        <v>13</v>
      </c>
      <c r="L63" s="169"/>
      <c r="M63" s="169" t="s">
        <v>14</v>
      </c>
      <c r="N63" s="169"/>
      <c r="O63" s="169" t="s">
        <v>15</v>
      </c>
      <c r="P63" s="169"/>
      <c r="Q63" s="170" t="s">
        <v>16</v>
      </c>
      <c r="R63" s="170"/>
    </row>
    <row r="64" spans="1:19" ht="15.75">
      <c r="A64" s="35" t="s">
        <v>39</v>
      </c>
      <c r="B64" s="32"/>
      <c r="C64" s="114"/>
      <c r="D64" s="45"/>
      <c r="E64" s="103"/>
      <c r="F64" s="47"/>
      <c r="G64" s="175"/>
      <c r="H64" s="175"/>
      <c r="I64" s="175"/>
      <c r="J64" s="175"/>
      <c r="K64" s="175"/>
      <c r="L64" s="175"/>
      <c r="M64" s="175"/>
      <c r="N64" s="175"/>
      <c r="O64" s="176"/>
      <c r="P64" s="176"/>
      <c r="Q64" s="106"/>
      <c r="R64" s="107"/>
    </row>
    <row r="65" spans="1:18" ht="15.75">
      <c r="A65" s="35" t="s">
        <v>18</v>
      </c>
      <c r="B65" s="32"/>
      <c r="C65" s="115"/>
      <c r="D65" s="45"/>
      <c r="E65" s="46"/>
      <c r="F65" s="47"/>
      <c r="G65" s="177"/>
      <c r="H65" s="177"/>
      <c r="I65" s="177"/>
      <c r="J65" s="177"/>
      <c r="K65" s="177"/>
      <c r="L65" s="177"/>
      <c r="M65" s="177"/>
      <c r="N65" s="177"/>
      <c r="O65" s="178"/>
      <c r="P65" s="178"/>
      <c r="Q65" s="108"/>
      <c r="R65" s="109"/>
    </row>
    <row r="66" spans="1:18" ht="16.5" thickBot="1">
      <c r="A66" s="53" t="s">
        <v>40</v>
      </c>
      <c r="B66" s="54"/>
      <c r="C66" s="44"/>
      <c r="D66" s="56"/>
      <c r="E66" s="37"/>
      <c r="F66" s="57"/>
      <c r="G66" s="179"/>
      <c r="H66" s="179"/>
      <c r="I66" s="179"/>
      <c r="J66" s="179"/>
      <c r="K66" s="179"/>
      <c r="L66" s="179"/>
      <c r="M66" s="179"/>
      <c r="N66" s="179"/>
      <c r="O66" s="180"/>
      <c r="P66" s="180"/>
      <c r="Q66" s="110"/>
      <c r="R66" s="111"/>
    </row>
    <row r="67" spans="1:18" ht="15.75">
      <c r="A67" s="35" t="s">
        <v>19</v>
      </c>
      <c r="B67" s="32"/>
      <c r="C67" s="39"/>
      <c r="D67" s="45"/>
      <c r="E67" s="103"/>
      <c r="F67" s="47"/>
      <c r="G67" s="181"/>
      <c r="H67" s="181"/>
      <c r="I67" s="181"/>
      <c r="J67" s="181"/>
      <c r="K67" s="181"/>
      <c r="L67" s="181"/>
      <c r="M67" s="181"/>
      <c r="N67" s="181"/>
      <c r="O67" s="182"/>
      <c r="P67" s="182"/>
      <c r="Q67" s="106"/>
      <c r="R67" s="107"/>
    </row>
    <row r="68" spans="1:18" ht="15.75">
      <c r="A68" s="35" t="s">
        <v>41</v>
      </c>
      <c r="B68" s="32"/>
      <c r="C68" s="44"/>
      <c r="D68" s="45"/>
      <c r="E68" s="46"/>
      <c r="F68" s="47"/>
      <c r="G68" s="183"/>
      <c r="H68" s="183"/>
      <c r="I68" s="183"/>
      <c r="J68" s="183"/>
      <c r="K68" s="183"/>
      <c r="L68" s="183"/>
      <c r="M68" s="184"/>
      <c r="N68" s="184"/>
      <c r="O68" s="185"/>
      <c r="P68" s="185"/>
      <c r="Q68" s="108"/>
      <c r="R68" s="109"/>
    </row>
    <row r="69" spans="1:18" ht="16.5" thickBot="1">
      <c r="A69" s="53" t="s">
        <v>42</v>
      </c>
      <c r="B69" s="54"/>
      <c r="C69" s="55"/>
      <c r="D69" s="56"/>
      <c r="E69" s="37"/>
      <c r="F69" s="57"/>
      <c r="G69" s="186"/>
      <c r="H69" s="186"/>
      <c r="I69" s="186"/>
      <c r="J69" s="186"/>
      <c r="K69" s="186"/>
      <c r="L69" s="186"/>
      <c r="M69" s="186"/>
      <c r="N69" s="186"/>
      <c r="O69" s="187"/>
      <c r="P69" s="187"/>
      <c r="Q69" s="110"/>
      <c r="R69" s="111"/>
    </row>
    <row r="70" spans="1:18" ht="15.75">
      <c r="A70" s="35" t="s">
        <v>17</v>
      </c>
      <c r="B70" s="32"/>
      <c r="C70" s="44"/>
      <c r="D70" s="45"/>
      <c r="E70" s="103"/>
      <c r="F70" s="47"/>
      <c r="G70" s="181"/>
      <c r="H70" s="181"/>
      <c r="I70" s="181"/>
      <c r="J70" s="181"/>
      <c r="K70" s="181"/>
      <c r="L70" s="181"/>
      <c r="M70" s="181"/>
      <c r="N70" s="181"/>
      <c r="O70" s="182"/>
      <c r="P70" s="182"/>
      <c r="Q70" s="106"/>
      <c r="R70" s="107"/>
    </row>
    <row r="71" spans="1:18" ht="15.75">
      <c r="A71" s="35" t="s">
        <v>43</v>
      </c>
      <c r="B71" s="32"/>
      <c r="C71" s="44"/>
      <c r="D71" s="45"/>
      <c r="E71" s="46"/>
      <c r="F71" s="47"/>
      <c r="G71" s="183"/>
      <c r="H71" s="183"/>
      <c r="I71" s="183"/>
      <c r="J71" s="183"/>
      <c r="K71" s="183"/>
      <c r="L71" s="183"/>
      <c r="M71" s="184"/>
      <c r="N71" s="184"/>
      <c r="O71" s="185"/>
      <c r="P71" s="185"/>
      <c r="Q71" s="108"/>
      <c r="R71" s="109"/>
    </row>
    <row r="72" spans="1:18" ht="16.5" thickBot="1">
      <c r="A72" s="53" t="s">
        <v>44</v>
      </c>
      <c r="B72" s="54"/>
      <c r="C72" s="55"/>
      <c r="D72" s="56"/>
      <c r="E72" s="37"/>
      <c r="F72" s="57"/>
      <c r="G72" s="186"/>
      <c r="H72" s="186"/>
      <c r="I72" s="186"/>
      <c r="J72" s="186"/>
      <c r="K72" s="186"/>
      <c r="L72" s="186"/>
      <c r="M72" s="186"/>
      <c r="N72" s="186"/>
      <c r="O72" s="187"/>
      <c r="P72" s="187"/>
      <c r="Q72" s="110"/>
      <c r="R72" s="111"/>
    </row>
    <row r="73" spans="1:18" ht="15.75">
      <c r="A73" s="35" t="s">
        <v>45</v>
      </c>
      <c r="B73" s="32"/>
      <c r="C73" s="44"/>
      <c r="D73" s="45"/>
      <c r="E73" s="103"/>
      <c r="F73" s="47"/>
      <c r="G73" s="181"/>
      <c r="H73" s="181"/>
      <c r="I73" s="181"/>
      <c r="J73" s="181"/>
      <c r="K73" s="181"/>
      <c r="L73" s="181"/>
      <c r="M73" s="181"/>
      <c r="N73" s="181"/>
      <c r="O73" s="182"/>
      <c r="P73" s="182"/>
      <c r="Q73" s="106"/>
      <c r="R73" s="107"/>
    </row>
    <row r="74" spans="1:18" ht="15.75">
      <c r="A74" s="35" t="s">
        <v>20</v>
      </c>
      <c r="B74" s="32"/>
      <c r="C74" s="44"/>
      <c r="D74" s="45"/>
      <c r="E74" s="46"/>
      <c r="F74" s="47"/>
      <c r="G74" s="184"/>
      <c r="H74" s="184"/>
      <c r="I74" s="184"/>
      <c r="J74" s="184"/>
      <c r="K74" s="184"/>
      <c r="L74" s="184"/>
      <c r="M74" s="184"/>
      <c r="N74" s="184"/>
      <c r="O74" s="185"/>
      <c r="P74" s="185"/>
      <c r="Q74" s="108"/>
      <c r="R74" s="109"/>
    </row>
    <row r="75" spans="1:18" ht="16.5" thickBot="1">
      <c r="A75" s="53" t="s">
        <v>46</v>
      </c>
      <c r="B75" s="54"/>
      <c r="C75" s="55"/>
      <c r="D75" s="56"/>
      <c r="E75" s="37"/>
      <c r="F75" s="57"/>
      <c r="G75" s="186"/>
      <c r="H75" s="186"/>
      <c r="I75" s="186"/>
      <c r="J75" s="186"/>
      <c r="K75" s="186"/>
      <c r="L75" s="186"/>
      <c r="M75" s="186"/>
      <c r="N75" s="186"/>
      <c r="O75" s="187"/>
      <c r="P75" s="187"/>
      <c r="Q75" s="110"/>
      <c r="R75" s="111"/>
    </row>
    <row r="76" spans="1:18" ht="15.75">
      <c r="A76" s="35" t="s">
        <v>21</v>
      </c>
      <c r="B76" s="32"/>
      <c r="C76" s="44"/>
      <c r="D76" s="45"/>
      <c r="E76" s="103"/>
      <c r="F76" s="47"/>
      <c r="G76" s="181"/>
      <c r="H76" s="181"/>
      <c r="I76" s="181"/>
      <c r="J76" s="181"/>
      <c r="K76" s="181"/>
      <c r="L76" s="181"/>
      <c r="M76" s="181"/>
      <c r="N76" s="181"/>
      <c r="O76" s="182"/>
      <c r="P76" s="182"/>
      <c r="Q76" s="106"/>
      <c r="R76" s="107"/>
    </row>
    <row r="77" spans="1:18" ht="15.75">
      <c r="A77" s="35" t="s">
        <v>22</v>
      </c>
      <c r="B77" s="32"/>
      <c r="C77" s="44"/>
      <c r="D77" s="45"/>
      <c r="E77" s="46"/>
      <c r="F77" s="47"/>
      <c r="G77" s="184"/>
      <c r="H77" s="184"/>
      <c r="I77" s="184"/>
      <c r="J77" s="184"/>
      <c r="K77" s="184"/>
      <c r="L77" s="184"/>
      <c r="M77" s="184"/>
      <c r="N77" s="184"/>
      <c r="O77" s="185"/>
      <c r="P77" s="185"/>
      <c r="Q77" s="108"/>
      <c r="R77" s="109"/>
    </row>
    <row r="78" spans="1:18" ht="16.5" thickBot="1">
      <c r="A78" s="53" t="s">
        <v>47</v>
      </c>
      <c r="B78" s="54"/>
      <c r="C78" s="112"/>
      <c r="D78" s="113"/>
      <c r="E78" s="37"/>
      <c r="F78" s="57"/>
      <c r="G78" s="186"/>
      <c r="H78" s="186"/>
      <c r="I78" s="186"/>
      <c r="J78" s="186"/>
      <c r="K78" s="186"/>
      <c r="L78" s="186"/>
      <c r="M78" s="186"/>
      <c r="N78" s="186"/>
      <c r="O78" s="187"/>
      <c r="P78" s="187"/>
      <c r="Q78" s="110"/>
      <c r="R78" s="111"/>
    </row>
    <row r="79" spans="1:18" ht="15.75">
      <c r="A79" s="32"/>
      <c r="B79" s="32"/>
      <c r="C79" s="131"/>
      <c r="D79" s="132"/>
      <c r="E79" s="133"/>
      <c r="F79" s="133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5"/>
      <c r="R79" s="136"/>
    </row>
    <row r="80" spans="1:18" ht="15.75" thickBot="1"/>
    <row r="81" spans="1:19" ht="16.5" thickBot="1">
      <c r="A81" s="143"/>
      <c r="B81" s="143"/>
      <c r="C81" s="142" t="s">
        <v>23</v>
      </c>
      <c r="D81" s="60"/>
      <c r="E81" s="137" t="s">
        <v>25</v>
      </c>
      <c r="F81" s="60"/>
      <c r="G81" s="61"/>
      <c r="H81" s="168"/>
      <c r="I81" s="168"/>
      <c r="J81" s="168"/>
      <c r="K81" s="74"/>
      <c r="L81" s="75"/>
      <c r="M81" s="75"/>
      <c r="N81" s="75"/>
      <c r="O81" s="76" t="s">
        <v>24</v>
      </c>
      <c r="P81" s="129"/>
      <c r="Q81" s="139" t="s">
        <v>50</v>
      </c>
      <c r="R81" s="141"/>
      <c r="S81" s="70"/>
    </row>
    <row r="82" spans="1:19" ht="16.5" thickBot="1">
      <c r="A82" s="147"/>
      <c r="B82" s="143"/>
      <c r="C82" s="65"/>
      <c r="D82" s="77"/>
      <c r="E82" s="164"/>
      <c r="F82" s="164"/>
      <c r="G82" s="164"/>
      <c r="H82" s="165" t="s">
        <v>27</v>
      </c>
      <c r="I82" s="165"/>
      <c r="J82" s="165"/>
      <c r="K82" s="162">
        <v>42644</v>
      </c>
      <c r="L82" s="162"/>
      <c r="M82" s="162"/>
      <c r="N82" s="162"/>
      <c r="O82" s="166" t="s">
        <v>28</v>
      </c>
      <c r="P82" s="167"/>
      <c r="Q82" s="126"/>
      <c r="R82" s="127"/>
      <c r="S82" s="128"/>
    </row>
    <row r="83" spans="1:19" ht="15.75">
      <c r="A83" s="1"/>
      <c r="B83" s="3"/>
      <c r="C83" s="3" t="s">
        <v>1</v>
      </c>
      <c r="D83" s="78" t="s">
        <v>2</v>
      </c>
      <c r="E83" s="171" t="s">
        <v>3</v>
      </c>
      <c r="F83" s="171"/>
      <c r="G83" s="172" t="s">
        <v>4</v>
      </c>
      <c r="H83" s="172"/>
      <c r="I83" s="173" t="s">
        <v>5</v>
      </c>
      <c r="J83" s="173"/>
      <c r="K83" s="172" t="s">
        <v>6</v>
      </c>
      <c r="L83" s="172"/>
      <c r="M83" s="174" t="s">
        <v>31</v>
      </c>
      <c r="N83" s="174"/>
      <c r="O83" s="150" t="s">
        <v>32</v>
      </c>
      <c r="P83" s="150"/>
      <c r="Q83" s="125" t="s">
        <v>7</v>
      </c>
      <c r="R83" s="71" t="s">
        <v>8</v>
      </c>
      <c r="S83" s="73" t="s">
        <v>9</v>
      </c>
    </row>
    <row r="84" spans="1:19">
      <c r="A84" s="6">
        <v>1</v>
      </c>
      <c r="B84" s="79" t="s">
        <v>51</v>
      </c>
      <c r="C84" s="80"/>
      <c r="D84" s="81"/>
      <c r="E84" s="116"/>
      <c r="F84" s="117"/>
      <c r="G84" s="82"/>
      <c r="H84" s="83"/>
      <c r="I84" s="84"/>
      <c r="J84" s="84"/>
      <c r="K84" s="82"/>
      <c r="L84" s="83"/>
      <c r="M84" s="84"/>
      <c r="N84" s="84"/>
      <c r="O84" s="82"/>
      <c r="P84" s="85"/>
      <c r="Q84" s="86"/>
      <c r="R84" s="87"/>
      <c r="S84" s="123"/>
    </row>
    <row r="85" spans="1:19">
      <c r="A85" s="18">
        <v>2</v>
      </c>
      <c r="B85" s="79" t="s">
        <v>52</v>
      </c>
      <c r="C85" s="80"/>
      <c r="D85" s="81"/>
      <c r="E85" s="88"/>
      <c r="F85" s="89"/>
      <c r="G85" s="118"/>
      <c r="H85" s="119"/>
      <c r="I85" s="89"/>
      <c r="J85" s="89"/>
      <c r="K85" s="90"/>
      <c r="L85" s="91"/>
      <c r="M85" s="84"/>
      <c r="N85" s="84"/>
      <c r="O85" s="82"/>
      <c r="P85" s="85"/>
      <c r="Q85" s="86"/>
      <c r="R85" s="87"/>
      <c r="S85" s="123"/>
    </row>
    <row r="86" spans="1:19">
      <c r="A86" s="18">
        <v>3</v>
      </c>
      <c r="B86" s="79" t="s">
        <v>53</v>
      </c>
      <c r="C86" s="80"/>
      <c r="D86" s="81"/>
      <c r="E86" s="88"/>
      <c r="F86" s="89"/>
      <c r="G86" s="90"/>
      <c r="H86" s="91"/>
      <c r="I86" s="120"/>
      <c r="J86" s="120"/>
      <c r="K86" s="90"/>
      <c r="L86" s="91"/>
      <c r="M86" s="84"/>
      <c r="N86" s="84"/>
      <c r="O86" s="82"/>
      <c r="P86" s="85"/>
      <c r="Q86" s="86"/>
      <c r="R86" s="87"/>
      <c r="S86" s="123"/>
    </row>
    <row r="87" spans="1:19">
      <c r="A87" s="18">
        <v>4</v>
      </c>
      <c r="B87" s="79" t="s">
        <v>54</v>
      </c>
      <c r="C87" s="80"/>
      <c r="D87" s="81"/>
      <c r="E87" s="88"/>
      <c r="F87" s="89"/>
      <c r="G87" s="90"/>
      <c r="H87" s="91"/>
      <c r="I87" s="89"/>
      <c r="J87" s="89"/>
      <c r="K87" s="118"/>
      <c r="L87" s="119"/>
      <c r="M87" s="84"/>
      <c r="N87" s="84"/>
      <c r="O87" s="82"/>
      <c r="P87" s="85"/>
      <c r="Q87" s="86"/>
      <c r="R87" s="87"/>
      <c r="S87" s="123"/>
    </row>
    <row r="88" spans="1:19">
      <c r="A88" s="18">
        <v>5</v>
      </c>
      <c r="B88" s="79" t="s">
        <v>55</v>
      </c>
      <c r="C88" s="80"/>
      <c r="D88" s="81"/>
      <c r="E88" s="88"/>
      <c r="F88" s="89"/>
      <c r="G88" s="90"/>
      <c r="H88" s="91"/>
      <c r="I88" s="89"/>
      <c r="J88" s="89"/>
      <c r="K88" s="90"/>
      <c r="L88" s="91"/>
      <c r="M88" s="120"/>
      <c r="N88" s="120"/>
      <c r="O88" s="82"/>
      <c r="P88" s="85"/>
      <c r="Q88" s="92"/>
      <c r="R88" s="87"/>
      <c r="S88" s="123"/>
    </row>
    <row r="89" spans="1:19" ht="15.75" thickBot="1">
      <c r="A89" s="93">
        <v>6</v>
      </c>
      <c r="B89" s="94" t="s">
        <v>56</v>
      </c>
      <c r="C89" s="95"/>
      <c r="D89" s="96"/>
      <c r="E89" s="97"/>
      <c r="F89" s="98"/>
      <c r="G89" s="99"/>
      <c r="H89" s="100"/>
      <c r="I89" s="98"/>
      <c r="J89" s="98"/>
      <c r="K89" s="99"/>
      <c r="L89" s="100"/>
      <c r="M89" s="98"/>
      <c r="N89" s="98"/>
      <c r="O89" s="121"/>
      <c r="P89" s="122"/>
      <c r="Q89" s="101"/>
      <c r="R89" s="102"/>
      <c r="S89" s="124"/>
    </row>
    <row r="90" spans="1:19" ht="15.75">
      <c r="A90" s="35"/>
      <c r="B90" s="32"/>
      <c r="C90" s="3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4"/>
    </row>
    <row r="91" spans="1:19" ht="16.5" thickBot="1">
      <c r="A91" s="93"/>
      <c r="B91" s="105"/>
      <c r="C91" s="36" t="s">
        <v>10</v>
      </c>
      <c r="D91" s="37"/>
      <c r="E91" s="37"/>
      <c r="F91" s="38"/>
      <c r="G91" s="169" t="s">
        <v>11</v>
      </c>
      <c r="H91" s="169"/>
      <c r="I91" s="169" t="s">
        <v>12</v>
      </c>
      <c r="J91" s="169"/>
      <c r="K91" s="169" t="s">
        <v>13</v>
      </c>
      <c r="L91" s="169"/>
      <c r="M91" s="169" t="s">
        <v>14</v>
      </c>
      <c r="N91" s="169"/>
      <c r="O91" s="169" t="s">
        <v>15</v>
      </c>
      <c r="P91" s="169"/>
      <c r="Q91" s="170" t="s">
        <v>16</v>
      </c>
      <c r="R91" s="170"/>
    </row>
    <row r="92" spans="1:19" ht="15.75">
      <c r="A92" s="35" t="s">
        <v>39</v>
      </c>
      <c r="B92" s="32"/>
      <c r="C92" s="114"/>
      <c r="D92" s="45"/>
      <c r="E92" s="103"/>
      <c r="F92" s="47"/>
      <c r="G92" s="175"/>
      <c r="H92" s="175"/>
      <c r="I92" s="175"/>
      <c r="J92" s="175"/>
      <c r="K92" s="175"/>
      <c r="L92" s="175"/>
      <c r="M92" s="175"/>
      <c r="N92" s="175"/>
      <c r="O92" s="176"/>
      <c r="P92" s="176"/>
      <c r="Q92" s="106"/>
      <c r="R92" s="107"/>
    </row>
    <row r="93" spans="1:19" ht="15.75">
      <c r="A93" s="35" t="s">
        <v>18</v>
      </c>
      <c r="B93" s="32"/>
      <c r="C93" s="115"/>
      <c r="D93" s="45"/>
      <c r="E93" s="46"/>
      <c r="F93" s="47"/>
      <c r="G93" s="177"/>
      <c r="H93" s="177"/>
      <c r="I93" s="177"/>
      <c r="J93" s="177"/>
      <c r="K93" s="177"/>
      <c r="L93" s="177"/>
      <c r="M93" s="177"/>
      <c r="N93" s="177"/>
      <c r="O93" s="178"/>
      <c r="P93" s="178"/>
      <c r="Q93" s="108"/>
      <c r="R93" s="109"/>
    </row>
    <row r="94" spans="1:19" ht="16.5" thickBot="1">
      <c r="A94" s="53" t="s">
        <v>40</v>
      </c>
      <c r="B94" s="54"/>
      <c r="C94" s="44"/>
      <c r="D94" s="56"/>
      <c r="E94" s="37"/>
      <c r="F94" s="57"/>
      <c r="G94" s="179"/>
      <c r="H94" s="179"/>
      <c r="I94" s="179"/>
      <c r="J94" s="179"/>
      <c r="K94" s="179"/>
      <c r="L94" s="179"/>
      <c r="M94" s="179"/>
      <c r="N94" s="179"/>
      <c r="O94" s="180"/>
      <c r="P94" s="180"/>
      <c r="Q94" s="110"/>
      <c r="R94" s="111"/>
    </row>
    <row r="95" spans="1:19" ht="15.75">
      <c r="A95" s="35" t="s">
        <v>19</v>
      </c>
      <c r="B95" s="32"/>
      <c r="C95" s="39"/>
      <c r="D95" s="45"/>
      <c r="E95" s="103"/>
      <c r="F95" s="47"/>
      <c r="G95" s="181"/>
      <c r="H95" s="181"/>
      <c r="I95" s="181"/>
      <c r="J95" s="181"/>
      <c r="K95" s="181"/>
      <c r="L95" s="181"/>
      <c r="M95" s="181"/>
      <c r="N95" s="181"/>
      <c r="O95" s="182"/>
      <c r="P95" s="182"/>
      <c r="Q95" s="106"/>
      <c r="R95" s="107"/>
    </row>
    <row r="96" spans="1:19" ht="15.75">
      <c r="A96" s="35" t="s">
        <v>41</v>
      </c>
      <c r="B96" s="32"/>
      <c r="C96" s="44"/>
      <c r="D96" s="45"/>
      <c r="E96" s="46"/>
      <c r="F96" s="47"/>
      <c r="G96" s="183"/>
      <c r="H96" s="183"/>
      <c r="I96" s="183"/>
      <c r="J96" s="183"/>
      <c r="K96" s="183"/>
      <c r="L96" s="183"/>
      <c r="M96" s="184"/>
      <c r="N96" s="184"/>
      <c r="O96" s="185"/>
      <c r="P96" s="185"/>
      <c r="Q96" s="108"/>
      <c r="R96" s="109"/>
    </row>
    <row r="97" spans="1:18" ht="16.5" thickBot="1">
      <c r="A97" s="53" t="s">
        <v>42</v>
      </c>
      <c r="B97" s="54"/>
      <c r="C97" s="55"/>
      <c r="D97" s="56"/>
      <c r="E97" s="37"/>
      <c r="F97" s="57"/>
      <c r="G97" s="186"/>
      <c r="H97" s="186"/>
      <c r="I97" s="186"/>
      <c r="J97" s="186"/>
      <c r="K97" s="186"/>
      <c r="L97" s="186"/>
      <c r="M97" s="186"/>
      <c r="N97" s="186"/>
      <c r="O97" s="187"/>
      <c r="P97" s="187"/>
      <c r="Q97" s="110"/>
      <c r="R97" s="111"/>
    </row>
    <row r="98" spans="1:18" ht="15.75">
      <c r="A98" s="35" t="s">
        <v>17</v>
      </c>
      <c r="B98" s="32"/>
      <c r="C98" s="44"/>
      <c r="D98" s="45"/>
      <c r="E98" s="103"/>
      <c r="F98" s="47"/>
      <c r="G98" s="181"/>
      <c r="H98" s="181"/>
      <c r="I98" s="181"/>
      <c r="J98" s="181"/>
      <c r="K98" s="181"/>
      <c r="L98" s="181"/>
      <c r="M98" s="181"/>
      <c r="N98" s="181"/>
      <c r="O98" s="182"/>
      <c r="P98" s="182"/>
      <c r="Q98" s="106"/>
      <c r="R98" s="107"/>
    </row>
    <row r="99" spans="1:18" ht="15.75">
      <c r="A99" s="35" t="s">
        <v>43</v>
      </c>
      <c r="B99" s="32"/>
      <c r="C99" s="44"/>
      <c r="D99" s="45"/>
      <c r="E99" s="46"/>
      <c r="F99" s="47"/>
      <c r="G99" s="183"/>
      <c r="H99" s="183"/>
      <c r="I99" s="183"/>
      <c r="J99" s="183"/>
      <c r="K99" s="183"/>
      <c r="L99" s="183"/>
      <c r="M99" s="184"/>
      <c r="N99" s="184"/>
      <c r="O99" s="185"/>
      <c r="P99" s="185"/>
      <c r="Q99" s="108"/>
      <c r="R99" s="109"/>
    </row>
    <row r="100" spans="1:18" ht="16.5" thickBot="1">
      <c r="A100" s="53" t="s">
        <v>44</v>
      </c>
      <c r="B100" s="54"/>
      <c r="C100" s="55"/>
      <c r="D100" s="56"/>
      <c r="E100" s="37"/>
      <c r="F100" s="57"/>
      <c r="G100" s="186"/>
      <c r="H100" s="186"/>
      <c r="I100" s="186"/>
      <c r="J100" s="186"/>
      <c r="K100" s="186"/>
      <c r="L100" s="186"/>
      <c r="M100" s="186"/>
      <c r="N100" s="186"/>
      <c r="O100" s="187"/>
      <c r="P100" s="187"/>
      <c r="Q100" s="110"/>
      <c r="R100" s="111"/>
    </row>
    <row r="101" spans="1:18" ht="15.75">
      <c r="A101" s="35" t="s">
        <v>45</v>
      </c>
      <c r="B101" s="32"/>
      <c r="C101" s="44"/>
      <c r="D101" s="45"/>
      <c r="E101" s="103"/>
      <c r="F101" s="47"/>
      <c r="G101" s="181"/>
      <c r="H101" s="181"/>
      <c r="I101" s="181"/>
      <c r="J101" s="181"/>
      <c r="K101" s="181"/>
      <c r="L101" s="181"/>
      <c r="M101" s="181"/>
      <c r="N101" s="181"/>
      <c r="O101" s="182"/>
      <c r="P101" s="182"/>
      <c r="Q101" s="106"/>
      <c r="R101" s="107"/>
    </row>
    <row r="102" spans="1:18" ht="15.75">
      <c r="A102" s="35" t="s">
        <v>20</v>
      </c>
      <c r="B102" s="32"/>
      <c r="C102" s="44"/>
      <c r="D102" s="45"/>
      <c r="E102" s="46"/>
      <c r="F102" s="47"/>
      <c r="G102" s="184"/>
      <c r="H102" s="184"/>
      <c r="I102" s="184"/>
      <c r="J102" s="184"/>
      <c r="K102" s="184"/>
      <c r="L102" s="184"/>
      <c r="M102" s="184"/>
      <c r="N102" s="184"/>
      <c r="O102" s="185"/>
      <c r="P102" s="185"/>
      <c r="Q102" s="108"/>
      <c r="R102" s="109"/>
    </row>
    <row r="103" spans="1:18" ht="16.5" thickBot="1">
      <c r="A103" s="53" t="s">
        <v>46</v>
      </c>
      <c r="B103" s="54"/>
      <c r="C103" s="55"/>
      <c r="D103" s="56"/>
      <c r="E103" s="37"/>
      <c r="F103" s="57"/>
      <c r="G103" s="186"/>
      <c r="H103" s="186"/>
      <c r="I103" s="186"/>
      <c r="J103" s="186"/>
      <c r="K103" s="186"/>
      <c r="L103" s="186"/>
      <c r="M103" s="186"/>
      <c r="N103" s="186"/>
      <c r="O103" s="187"/>
      <c r="P103" s="187"/>
      <c r="Q103" s="110"/>
      <c r="R103" s="111"/>
    </row>
    <row r="104" spans="1:18" ht="15.75">
      <c r="A104" s="35" t="s">
        <v>21</v>
      </c>
      <c r="B104" s="32"/>
      <c r="C104" s="44"/>
      <c r="D104" s="45"/>
      <c r="E104" s="103"/>
      <c r="F104" s="47"/>
      <c r="G104" s="181"/>
      <c r="H104" s="181"/>
      <c r="I104" s="181"/>
      <c r="J104" s="181"/>
      <c r="K104" s="181"/>
      <c r="L104" s="181"/>
      <c r="M104" s="181"/>
      <c r="N104" s="181"/>
      <c r="O104" s="182"/>
      <c r="P104" s="182"/>
      <c r="Q104" s="106"/>
      <c r="R104" s="107"/>
    </row>
    <row r="105" spans="1:18" ht="15.75">
      <c r="A105" s="35" t="s">
        <v>22</v>
      </c>
      <c r="B105" s="32"/>
      <c r="C105" s="44"/>
      <c r="D105" s="45"/>
      <c r="E105" s="46"/>
      <c r="F105" s="47"/>
      <c r="G105" s="184"/>
      <c r="H105" s="184"/>
      <c r="I105" s="184"/>
      <c r="J105" s="184"/>
      <c r="K105" s="184"/>
      <c r="L105" s="184"/>
      <c r="M105" s="184"/>
      <c r="N105" s="184"/>
      <c r="O105" s="185"/>
      <c r="P105" s="185"/>
      <c r="Q105" s="108"/>
      <c r="R105" s="109"/>
    </row>
    <row r="106" spans="1:18" ht="16.5" thickBot="1">
      <c r="A106" s="53" t="s">
        <v>47</v>
      </c>
      <c r="B106" s="54"/>
      <c r="C106" s="112"/>
      <c r="D106" s="113"/>
      <c r="E106" s="37"/>
      <c r="F106" s="57"/>
      <c r="G106" s="186"/>
      <c r="H106" s="186"/>
      <c r="I106" s="186"/>
      <c r="J106" s="186"/>
      <c r="K106" s="186"/>
      <c r="L106" s="186"/>
      <c r="M106" s="186"/>
      <c r="N106" s="186"/>
      <c r="O106" s="187"/>
      <c r="P106" s="187"/>
      <c r="Q106" s="110"/>
      <c r="R106" s="111"/>
    </row>
    <row r="108" spans="1:18">
      <c r="B108" t="s">
        <v>58</v>
      </c>
    </row>
  </sheetData>
  <mergeCells count="334">
    <mergeCell ref="G106:H106"/>
    <mergeCell ref="I106:J106"/>
    <mergeCell ref="K106:L106"/>
    <mergeCell ref="M106:N106"/>
    <mergeCell ref="O106:P106"/>
    <mergeCell ref="G104:H104"/>
    <mergeCell ref="I104:J104"/>
    <mergeCell ref="K104:L104"/>
    <mergeCell ref="M104:N104"/>
    <mergeCell ref="O104:P104"/>
    <mergeCell ref="G105:H105"/>
    <mergeCell ref="I105:J105"/>
    <mergeCell ref="K105:L105"/>
    <mergeCell ref="M105:N105"/>
    <mergeCell ref="O105:P105"/>
    <mergeCell ref="G102:H102"/>
    <mergeCell ref="I102:J102"/>
    <mergeCell ref="K102:L102"/>
    <mergeCell ref="M102:N102"/>
    <mergeCell ref="O102:P102"/>
    <mergeCell ref="G103:H103"/>
    <mergeCell ref="I103:J103"/>
    <mergeCell ref="K103:L103"/>
    <mergeCell ref="M103:N103"/>
    <mergeCell ref="O103:P103"/>
    <mergeCell ref="G100:H100"/>
    <mergeCell ref="I100:J100"/>
    <mergeCell ref="K100:L100"/>
    <mergeCell ref="M100:N100"/>
    <mergeCell ref="O100:P100"/>
    <mergeCell ref="G101:H101"/>
    <mergeCell ref="I101:J101"/>
    <mergeCell ref="K101:L101"/>
    <mergeCell ref="M101:N101"/>
    <mergeCell ref="O101:P101"/>
    <mergeCell ref="G98:H98"/>
    <mergeCell ref="I98:J98"/>
    <mergeCell ref="K98:L98"/>
    <mergeCell ref="M98:N98"/>
    <mergeCell ref="O98:P98"/>
    <mergeCell ref="G99:H99"/>
    <mergeCell ref="I99:J99"/>
    <mergeCell ref="K99:L99"/>
    <mergeCell ref="M99:N99"/>
    <mergeCell ref="O99:P99"/>
    <mergeCell ref="G96:H96"/>
    <mergeCell ref="I96:J96"/>
    <mergeCell ref="K96:L96"/>
    <mergeCell ref="M96:N96"/>
    <mergeCell ref="O96:P96"/>
    <mergeCell ref="G97:H97"/>
    <mergeCell ref="I97:J97"/>
    <mergeCell ref="K97:L97"/>
    <mergeCell ref="M97:N97"/>
    <mergeCell ref="O97:P97"/>
    <mergeCell ref="G94:H94"/>
    <mergeCell ref="I94:J94"/>
    <mergeCell ref="K94:L94"/>
    <mergeCell ref="M94:N94"/>
    <mergeCell ref="O94:P94"/>
    <mergeCell ref="G95:H95"/>
    <mergeCell ref="I95:J95"/>
    <mergeCell ref="K95:L95"/>
    <mergeCell ref="M95:N95"/>
    <mergeCell ref="O95:P95"/>
    <mergeCell ref="G92:H92"/>
    <mergeCell ref="I92:J92"/>
    <mergeCell ref="K92:L92"/>
    <mergeCell ref="M92:N92"/>
    <mergeCell ref="O92:P92"/>
    <mergeCell ref="G93:H93"/>
    <mergeCell ref="I93:J93"/>
    <mergeCell ref="K93:L93"/>
    <mergeCell ref="M93:N93"/>
    <mergeCell ref="O93:P93"/>
    <mergeCell ref="G91:H91"/>
    <mergeCell ref="I91:J91"/>
    <mergeCell ref="K91:L91"/>
    <mergeCell ref="M91:N91"/>
    <mergeCell ref="O91:P91"/>
    <mergeCell ref="Q91:R91"/>
    <mergeCell ref="E82:G82"/>
    <mergeCell ref="H82:J82"/>
    <mergeCell ref="K82:N82"/>
    <mergeCell ref="O82:P82"/>
    <mergeCell ref="E83:F83"/>
    <mergeCell ref="G83:H83"/>
    <mergeCell ref="I83:J83"/>
    <mergeCell ref="K83:L83"/>
    <mergeCell ref="M83:N83"/>
    <mergeCell ref="O83:P83"/>
    <mergeCell ref="G78:H78"/>
    <mergeCell ref="I78:J78"/>
    <mergeCell ref="K78:L78"/>
    <mergeCell ref="M78:N78"/>
    <mergeCell ref="O78:P78"/>
    <mergeCell ref="H81:J81"/>
    <mergeCell ref="G76:H76"/>
    <mergeCell ref="I76:J76"/>
    <mergeCell ref="K76:L76"/>
    <mergeCell ref="M76:N76"/>
    <mergeCell ref="O76:P76"/>
    <mergeCell ref="G77:H77"/>
    <mergeCell ref="I77:J77"/>
    <mergeCell ref="K77:L77"/>
    <mergeCell ref="M77:N77"/>
    <mergeCell ref="O77:P77"/>
    <mergeCell ref="G74:H74"/>
    <mergeCell ref="I74:J74"/>
    <mergeCell ref="K74:L74"/>
    <mergeCell ref="M74:N74"/>
    <mergeCell ref="O74:P74"/>
    <mergeCell ref="G75:H75"/>
    <mergeCell ref="I75:J75"/>
    <mergeCell ref="K75:L75"/>
    <mergeCell ref="M75:N75"/>
    <mergeCell ref="O75:P75"/>
    <mergeCell ref="G72:H72"/>
    <mergeCell ref="I72:J72"/>
    <mergeCell ref="K72:L72"/>
    <mergeCell ref="M72:N72"/>
    <mergeCell ref="O72:P72"/>
    <mergeCell ref="G73:H73"/>
    <mergeCell ref="I73:J73"/>
    <mergeCell ref="K73:L73"/>
    <mergeCell ref="M73:N73"/>
    <mergeCell ref="O73:P73"/>
    <mergeCell ref="G70:H70"/>
    <mergeCell ref="I70:J70"/>
    <mergeCell ref="K70:L70"/>
    <mergeCell ref="M70:N70"/>
    <mergeCell ref="O70:P70"/>
    <mergeCell ref="G71:H71"/>
    <mergeCell ref="I71:J71"/>
    <mergeCell ref="K71:L71"/>
    <mergeCell ref="M71:N71"/>
    <mergeCell ref="O71:P71"/>
    <mergeCell ref="G68:H68"/>
    <mergeCell ref="I68:J68"/>
    <mergeCell ref="K68:L68"/>
    <mergeCell ref="M68:N68"/>
    <mergeCell ref="O68:P68"/>
    <mergeCell ref="G69:H69"/>
    <mergeCell ref="I69:J69"/>
    <mergeCell ref="K69:L69"/>
    <mergeCell ref="M69:N69"/>
    <mergeCell ref="O69:P69"/>
    <mergeCell ref="G66:H66"/>
    <mergeCell ref="I66:J66"/>
    <mergeCell ref="K66:L66"/>
    <mergeCell ref="M66:N66"/>
    <mergeCell ref="O66:P66"/>
    <mergeCell ref="G67:H67"/>
    <mergeCell ref="I67:J67"/>
    <mergeCell ref="K67:L67"/>
    <mergeCell ref="M67:N67"/>
    <mergeCell ref="O67:P67"/>
    <mergeCell ref="G64:H64"/>
    <mergeCell ref="I64:J64"/>
    <mergeCell ref="K64:L64"/>
    <mergeCell ref="M64:N64"/>
    <mergeCell ref="O64:P64"/>
    <mergeCell ref="G65:H65"/>
    <mergeCell ref="I65:J65"/>
    <mergeCell ref="K65:L65"/>
    <mergeCell ref="M65:N65"/>
    <mergeCell ref="O65:P65"/>
    <mergeCell ref="G63:H63"/>
    <mergeCell ref="I63:J63"/>
    <mergeCell ref="K63:L63"/>
    <mergeCell ref="M63:N63"/>
    <mergeCell ref="O63:P63"/>
    <mergeCell ref="Q63:R63"/>
    <mergeCell ref="E55:F55"/>
    <mergeCell ref="G55:H55"/>
    <mergeCell ref="I55:J55"/>
    <mergeCell ref="K55:L55"/>
    <mergeCell ref="M55:N55"/>
    <mergeCell ref="O55:P55"/>
    <mergeCell ref="E54:G54"/>
    <mergeCell ref="H54:J54"/>
    <mergeCell ref="K54:N54"/>
    <mergeCell ref="O54:P54"/>
    <mergeCell ref="G49:H49"/>
    <mergeCell ref="I49:J49"/>
    <mergeCell ref="K49:L49"/>
    <mergeCell ref="M49:N49"/>
    <mergeCell ref="O49:P49"/>
    <mergeCell ref="H53:J53"/>
    <mergeCell ref="G47:H47"/>
    <mergeCell ref="I47:J47"/>
    <mergeCell ref="K47:L47"/>
    <mergeCell ref="M47:N47"/>
    <mergeCell ref="O47:P47"/>
    <mergeCell ref="G48:H48"/>
    <mergeCell ref="I48:J48"/>
    <mergeCell ref="K48:L48"/>
    <mergeCell ref="M48:N48"/>
    <mergeCell ref="O48:P48"/>
    <mergeCell ref="G45:H45"/>
    <mergeCell ref="I45:J45"/>
    <mergeCell ref="K45:L45"/>
    <mergeCell ref="M45:N45"/>
    <mergeCell ref="O45:P45"/>
    <mergeCell ref="G46:H46"/>
    <mergeCell ref="I46:J46"/>
    <mergeCell ref="K46:L46"/>
    <mergeCell ref="M46:N46"/>
    <mergeCell ref="O46:P46"/>
    <mergeCell ref="Q43:R43"/>
    <mergeCell ref="G44:H44"/>
    <mergeCell ref="I44:J44"/>
    <mergeCell ref="K44:L44"/>
    <mergeCell ref="M44:N44"/>
    <mergeCell ref="O44:P44"/>
    <mergeCell ref="Q37:R37"/>
    <mergeCell ref="Q38:R38"/>
    <mergeCell ref="Q39:R39"/>
    <mergeCell ref="Q40:R40"/>
    <mergeCell ref="Q41:R41"/>
    <mergeCell ref="G43:H43"/>
    <mergeCell ref="I43:J43"/>
    <mergeCell ref="K43:L43"/>
    <mergeCell ref="M43:N43"/>
    <mergeCell ref="O43:P43"/>
    <mergeCell ref="K35:N35"/>
    <mergeCell ref="E36:G36"/>
    <mergeCell ref="H36:J36"/>
    <mergeCell ref="K36:N36"/>
    <mergeCell ref="E37:F37"/>
    <mergeCell ref="G37:H37"/>
    <mergeCell ref="I37:J37"/>
    <mergeCell ref="K37:L37"/>
    <mergeCell ref="M37:N37"/>
    <mergeCell ref="G31:H31"/>
    <mergeCell ref="I31:J31"/>
    <mergeCell ref="K31:L31"/>
    <mergeCell ref="M31:N31"/>
    <mergeCell ref="O31:P31"/>
    <mergeCell ref="G32:H32"/>
    <mergeCell ref="I32:J32"/>
    <mergeCell ref="K32:L32"/>
    <mergeCell ref="M32:N32"/>
    <mergeCell ref="O32:P32"/>
    <mergeCell ref="G29:H29"/>
    <mergeCell ref="I29:J29"/>
    <mergeCell ref="K29:L29"/>
    <mergeCell ref="M29:N29"/>
    <mergeCell ref="O29:P29"/>
    <mergeCell ref="G30:H30"/>
    <mergeCell ref="I30:J30"/>
    <mergeCell ref="K30:L30"/>
    <mergeCell ref="M30:N30"/>
    <mergeCell ref="O30:P30"/>
    <mergeCell ref="G27:H27"/>
    <mergeCell ref="I27:J27"/>
    <mergeCell ref="K27:L27"/>
    <mergeCell ref="M27:N27"/>
    <mergeCell ref="O27:P27"/>
    <mergeCell ref="G28:H28"/>
    <mergeCell ref="I28:J28"/>
    <mergeCell ref="K28:L28"/>
    <mergeCell ref="M28:N28"/>
    <mergeCell ref="O28:P28"/>
    <mergeCell ref="Q21:R21"/>
    <mergeCell ref="Q22:R22"/>
    <mergeCell ref="Q23:R23"/>
    <mergeCell ref="Q24:R24"/>
    <mergeCell ref="G26:H26"/>
    <mergeCell ref="I26:J26"/>
    <mergeCell ref="K26:L26"/>
    <mergeCell ref="M26:N26"/>
    <mergeCell ref="O26:P26"/>
    <mergeCell ref="Q26:R26"/>
    <mergeCell ref="Q20:R20"/>
    <mergeCell ref="K2:N2"/>
    <mergeCell ref="E3:G3"/>
    <mergeCell ref="H3:J3"/>
    <mergeCell ref="K3:N3"/>
    <mergeCell ref="K18:N18"/>
    <mergeCell ref="E19:G19"/>
    <mergeCell ref="H19:J19"/>
    <mergeCell ref="K19:N19"/>
    <mergeCell ref="G15:H15"/>
    <mergeCell ref="I15:J15"/>
    <mergeCell ref="K15:L15"/>
    <mergeCell ref="M15:N15"/>
    <mergeCell ref="O15:P15"/>
    <mergeCell ref="G16:H16"/>
    <mergeCell ref="I16:J16"/>
    <mergeCell ref="K16:L16"/>
    <mergeCell ref="M16:N16"/>
    <mergeCell ref="O16:P16"/>
    <mergeCell ref="G14:H14"/>
    <mergeCell ref="I14:J14"/>
    <mergeCell ref="K14:L14"/>
    <mergeCell ref="M14:N14"/>
    <mergeCell ref="O14:P14"/>
    <mergeCell ref="E20:F20"/>
    <mergeCell ref="G20:H20"/>
    <mergeCell ref="I20:J20"/>
    <mergeCell ref="K20:L20"/>
    <mergeCell ref="M20:N20"/>
    <mergeCell ref="G12:H12"/>
    <mergeCell ref="I12:J12"/>
    <mergeCell ref="K12:L12"/>
    <mergeCell ref="M12:N12"/>
    <mergeCell ref="O12:P12"/>
    <mergeCell ref="G13:H13"/>
    <mergeCell ref="I13:J13"/>
    <mergeCell ref="K13:L13"/>
    <mergeCell ref="M13:N13"/>
    <mergeCell ref="O13:P13"/>
    <mergeCell ref="Q8:R8"/>
    <mergeCell ref="G10:H10"/>
    <mergeCell ref="I10:J10"/>
    <mergeCell ref="K10:L10"/>
    <mergeCell ref="M10:N10"/>
    <mergeCell ref="O10:P10"/>
    <mergeCell ref="Q10:R10"/>
    <mergeCell ref="G11:H11"/>
    <mergeCell ref="I11:J11"/>
    <mergeCell ref="K11:L11"/>
    <mergeCell ref="M11:N11"/>
    <mergeCell ref="O11:P11"/>
    <mergeCell ref="E4:F4"/>
    <mergeCell ref="G4:H4"/>
    <mergeCell ref="I4:J4"/>
    <mergeCell ref="K4:L4"/>
    <mergeCell ref="M4:N4"/>
    <mergeCell ref="Q4:R4"/>
    <mergeCell ref="Q5:R5"/>
    <mergeCell ref="Q6:R6"/>
    <mergeCell ref="Q7:R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2016-09-29T09:27:30Z</dcterms:created>
  <dcterms:modified xsi:type="dcterms:W3CDTF">2016-09-30T11:15:19Z</dcterms:modified>
</cp:coreProperties>
</file>